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amupr\общая\МЕЛЬНИКОВА И.Е\2023\02 февраль\Трудоустройство РН-Ванкор\"/>
    </mc:Choice>
  </mc:AlternateContent>
  <bookViews>
    <workbookView xWindow="0" yWindow="0" windowWidth="28800" windowHeight="11700"/>
  </bookViews>
  <sheets>
    <sheet name="Потребность СПО" sheetId="3" r:id="rId1"/>
    <sheet name="Лист1" sheetId="1" r:id="rId2"/>
  </sheets>
  <definedNames>
    <definedName name="_xlnm._FilterDatabase" localSheetId="0" hidden="1">'Потребность СПО'!$A$8:$AZ$36</definedName>
    <definedName name="_xlnm.Print_Area" localSheetId="0">'Потребность СПО'!$A$1:$AA$36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3" l="1"/>
  <c r="L26" i="3"/>
  <c r="L21" i="3"/>
  <c r="L13" i="3"/>
  <c r="L9" i="3"/>
  <c r="AA36" i="3" l="1"/>
  <c r="AA35" i="3"/>
  <c r="AA34" i="3"/>
  <c r="AA33" i="3"/>
  <c r="AA32" i="3"/>
  <c r="AA31" i="3"/>
  <c r="AA30" i="3"/>
  <c r="AA29" i="3"/>
  <c r="AA27" i="3"/>
  <c r="AA25" i="3"/>
  <c r="AA24" i="3"/>
  <c r="AA23" i="3"/>
  <c r="AA22" i="3"/>
  <c r="AA20" i="3"/>
  <c r="AA19" i="3"/>
  <c r="AA18" i="3"/>
  <c r="AA17" i="3"/>
  <c r="AA16" i="3"/>
  <c r="AA15" i="3"/>
  <c r="AA14" i="3"/>
  <c r="AA12" i="3"/>
  <c r="AA11" i="3"/>
  <c r="AA10" i="3"/>
  <c r="G28" i="3"/>
  <c r="H28" i="3"/>
  <c r="I28" i="3"/>
  <c r="J28" i="3"/>
  <c r="K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F28" i="3"/>
  <c r="G26" i="3"/>
  <c r="H26" i="3"/>
  <c r="I26" i="3"/>
  <c r="J26" i="3"/>
  <c r="K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F26" i="3"/>
  <c r="G21" i="3"/>
  <c r="H21" i="3"/>
  <c r="I21" i="3"/>
  <c r="J21" i="3"/>
  <c r="K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F21" i="3"/>
  <c r="G13" i="3"/>
  <c r="H13" i="3"/>
  <c r="I13" i="3"/>
  <c r="J13" i="3"/>
  <c r="K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F13" i="3"/>
  <c r="G9" i="3"/>
  <c r="H9" i="3"/>
  <c r="I9" i="3"/>
  <c r="J9" i="3"/>
  <c r="K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F9" i="3"/>
  <c r="AA9" i="3" l="1"/>
  <c r="AA26" i="3"/>
  <c r="AA28" i="3"/>
  <c r="AA21" i="3"/>
  <c r="AA13" i="3"/>
</calcChain>
</file>

<file path=xl/sharedStrings.xml><?xml version="1.0" encoding="utf-8"?>
<sst xmlns="http://schemas.openxmlformats.org/spreadsheetml/2006/main" count="129" uniqueCount="89">
  <si>
    <t>№ п/п</t>
  </si>
  <si>
    <t>Наименование структурного подразделения</t>
  </si>
  <si>
    <t>Всего потребности по Обществу (чел.)</t>
  </si>
  <si>
    <t>год</t>
  </si>
  <si>
    <t>Место работы (офис/месторождение (указать  ВПУ, СПУ и т.д.))</t>
  </si>
  <si>
    <t>Управление транспортировки нефти</t>
  </si>
  <si>
    <t>ВПУ</t>
  </si>
  <si>
    <t>Машинист технологических насосов</t>
  </si>
  <si>
    <t>1*</t>
  </si>
  <si>
    <t>ТПУ</t>
  </si>
  <si>
    <t>Складская логистика</t>
  </si>
  <si>
    <t>Оператор технологических установок</t>
  </si>
  <si>
    <t>Управление подготоки и перекачки нефти</t>
  </si>
  <si>
    <t>Оператор товарный</t>
  </si>
  <si>
    <t>ЛПУ</t>
  </si>
  <si>
    <t>Слесарь по ремонту технологических установок</t>
  </si>
  <si>
    <t>Отдел контроля качества</t>
  </si>
  <si>
    <t>Лаборант химического анализа</t>
  </si>
  <si>
    <t>Управление электротехнического оборудования</t>
  </si>
  <si>
    <t>Электромонтер по ремонту и обслуживанию электрооборудования</t>
  </si>
  <si>
    <t>Управление генерации</t>
  </si>
  <si>
    <t>Красноярский край, Таймырский Долгано-Ненецкий муниципальный район, Байкаловский производственный участок</t>
  </si>
  <si>
    <t xml:space="preserve">Наименование направлений подготовки </t>
  </si>
  <si>
    <t>Наименование рабочих профессий</t>
  </si>
  <si>
    <t xml:space="preserve">21.02.01 Разработка и эксплуатация нефтяных и газовых месторождений </t>
  </si>
  <si>
    <t>15.02.01 Монтаж, техническое обслуживание  и ремонт промышленного оборудования</t>
  </si>
  <si>
    <t>18.02.09 Переработка нефти и газа</t>
  </si>
  <si>
    <t>18.02.01 Аналитический контроль качества химических соединений</t>
  </si>
  <si>
    <t>18.02.12 Технология аналитического контроля химических соединений</t>
  </si>
  <si>
    <t>21.02.03 Сооружение и эксплуатация газонефтепроводов и газонефтехранилищ</t>
  </si>
  <si>
    <t>15.02.12 Монтаж, техническое обслуживание и ремонт промышленного оборудования (по отраслям)</t>
  </si>
  <si>
    <t>18.01.27 Машинист технологических насосов и компрессоров</t>
  </si>
  <si>
    <t>21.01.01 Оператор нефтяных и газовых скважин</t>
  </si>
  <si>
    <t xml:space="preserve">15.01.05 Сварщик (ручной и частично механизированной сварки (наплавки)
</t>
  </si>
  <si>
    <t>Оператор очистных сооружений</t>
  </si>
  <si>
    <t>Машинист по обслуживанию двигателей внутреннего сгорания</t>
  </si>
  <si>
    <t>Техник для наблюдения за деформациями оснований и фунадментов, техник для снегомерной съемки мощностей и плотности снежного покрова</t>
  </si>
  <si>
    <t>Слесарь-сантехник</t>
  </si>
  <si>
    <t>Слесарь по ремонту оборудования котельных и пылеприготовительных цехов</t>
  </si>
  <si>
    <t>Слесарь по ремонту оборудования трубопроводов тепловых сетей</t>
  </si>
  <si>
    <t>Монтаж и эксплуатация оборудования и систем газоснабжения, техник</t>
  </si>
  <si>
    <t>Машинист насосной станции по закачке рабочего агента в пласт</t>
  </si>
  <si>
    <t>3 разряд</t>
  </si>
  <si>
    <t>Цех по подготовке и перекачке нефти №1</t>
  </si>
  <si>
    <t>Оператор обессоливающих и обезвоживающих установок</t>
  </si>
  <si>
    <t>Оператор нефтепродуктоперекачивающей станции</t>
  </si>
  <si>
    <t>Цех по эксплуатации объектов малой генерации</t>
  </si>
  <si>
    <t>Цех по подготовке и перекачке нефти №4</t>
  </si>
  <si>
    <t>Испытательная (химико-аналитическая) лаборатория № 4</t>
  </si>
  <si>
    <t>Цех по транспортировке нефти/ Нефтеперекачивающая станция № 1</t>
  </si>
  <si>
    <t>Цех по транспортировке нефти/ Нефтеперекачивающая станция № 2</t>
  </si>
  <si>
    <t>Цех по транспортировке нефти/ Головная насосная перекачивающая станция</t>
  </si>
  <si>
    <t>Цех по эксплуатации сетей и подстанций  / Участок по эксплуатации воздушных линий</t>
  </si>
  <si>
    <t>Цех по эксплуатации сетей и подстанций  / Участок по эксплуатации подстанций</t>
  </si>
  <si>
    <t>Цех по эксплуатации сетей и подстанций  / Участок по эксплуатации внутрипромыслового электрооборудования</t>
  </si>
  <si>
    <t>Цех по эксплуатации технологического электрооборудования   / Участок № 2 по эксплуатации технологического электрооборудования</t>
  </si>
  <si>
    <t>Цех по эксплуатации технологического электрооборудования   / Участок №1/Бригада по обслуживанию УПСВ-Север</t>
  </si>
  <si>
    <t>Цех по эксплуатации технологического электрооборудования   / Участок № 1 по эксплуатации технологического электрооборудования / Бригада по обслуживанию УПСВ-Юг</t>
  </si>
  <si>
    <t>Цех по эксплуатации электрооборудования (Тагул)  /Участок по эксплуатации технологического электрооборудования</t>
  </si>
  <si>
    <t>Цех по эксплуатации электрооборудования (Тагул)  /Участок по эксплуатации подстанций, воздушных линий</t>
  </si>
  <si>
    <t xml:space="preserve">Разряд </t>
  </si>
  <si>
    <t>13.01.10 Электромонтер по ремонту и обслуживанию электрооборудования</t>
  </si>
  <si>
    <t>1.5</t>
  </si>
  <si>
    <t>1.5.1</t>
  </si>
  <si>
    <t>1.5.2</t>
  </si>
  <si>
    <t>1.5.3</t>
  </si>
  <si>
    <t>1.6</t>
  </si>
  <si>
    <t>1.6.1</t>
  </si>
  <si>
    <t>1.6.2</t>
  </si>
  <si>
    <t>1.7</t>
  </si>
  <si>
    <t>1.7.1</t>
  </si>
  <si>
    <t>1.7.2</t>
  </si>
  <si>
    <t>1.7.3</t>
  </si>
  <si>
    <t>1.8</t>
  </si>
  <si>
    <t>1.8.1</t>
  </si>
  <si>
    <t>1.9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</si>
  <si>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</si>
  <si>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</si>
  <si>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</si>
  <si>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</si>
  <si>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</si>
  <si>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</si>
  <si>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</si>
  <si>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</si>
  <si>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Испытательная (химико-аналитическая) лаборатория № 1</t>
  </si>
  <si>
    <t>Испытательная (химико-аналитическая) лаборатория № 5</t>
  </si>
  <si>
    <t>Должность/профессия</t>
  </si>
  <si>
    <t>Приложение №1</t>
  </si>
  <si>
    <t>Квоты для приема выпускников организаций среднего профессионального образования 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</si>
</sst>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1" xfId="1" applyFont="1" applyFill="1" applyBorder="1" applyAlignment="1">
      <alignment horizontal="center" textRotation="90" wrapText="1"/>
    </xf>
    <xf numFmtId="49" fontId="2" fillId="2" borderId="1" xfId="1" applyNumberFormat="1" applyFont="1" applyFill="1" applyBorder="1" applyAlignment="1">
      <alignment horizontal="center" textRotation="90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top"/>
    </xf>
    <xf numFmtId="0" fontId="5" fillId="0" borderId="0" xfId="1" applyFont="1" applyAlignment="1">
      <alignment horizontal="right" vertical="center"/>
    </xf>
    <xf numFmtId="0" fontId="2" fillId="0" borderId="4" xfId="1" applyFont="1" applyBorder="1" applyAlignment="1">
      <alignment horizontal="left"/>
    </xf>
    <xf numFmtId="0" fontId="4" fillId="0" borderId="4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2" fillId="0" borderId="4" xfId="1" applyFont="1" applyBorder="1"/>
    <xf numFmtId="0" fontId="2" fillId="0" borderId="0" xfId="1" applyFont="1" applyAlignment="1">
      <alignment wrapText="1"/>
    </xf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2" fillId="3" borderId="0" xfId="1" applyFont="1" applyFill="1" applyBorder="1" applyAlignment="1">
      <alignment horizontal="center"/>
    </xf>
    <xf numFmtId="0" fontId="2" fillId="6" borderId="0" xfId="1" applyFont="1" applyFill="1" applyAlignment="1">
      <alignment horizontal="center"/>
    </xf>
    <xf numFmtId="0" fontId="2" fillId="6" borderId="0" xfId="1" applyFont="1" applyFill="1"/>
    <xf numFmtId="0" fontId="3" fillId="2" borderId="5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2" fillId="7" borderId="0" xfId="1" applyFont="1" applyFill="1" applyAlignment="1">
      <alignment horizont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6" borderId="0" xfId="1" applyFont="1" applyFill="1" applyAlignment="1">
      <alignment horizontal="center" vertical="center"/>
    </xf>
    <xf numFmtId="0" fontId="2" fillId="6" borderId="0" xfId="1" applyFont="1" applyFill="1" applyAlignment="1">
      <alignment vertical="center"/>
    </xf>
    <xf numFmtId="0" fontId="2" fillId="7" borderId="0" xfId="1" applyFont="1" applyFill="1" applyAlignment="1">
      <alignment horizontal="center" vertical="center"/>
    </xf>
    <xf numFmtId="49" fontId="2" fillId="8" borderId="1" xfId="1" applyNumberFormat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left" vertical="center" wrapText="1"/>
    </xf>
    <xf numFmtId="49" fontId="3" fillId="8" borderId="1" xfId="1" applyNumberFormat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textRotation="90" wrapText="1"/>
    </xf>
    <xf numFmtId="49" fontId="2" fillId="8" borderId="2" xfId="1" applyNumberFormat="1" applyFont="1" applyFill="1" applyBorder="1" applyAlignment="1">
      <alignment horizontal="center" vertical="center"/>
    </xf>
    <xf numFmtId="49" fontId="2" fillId="8" borderId="3" xfId="1" applyNumberFormat="1" applyFont="1" applyFill="1" applyBorder="1" applyAlignment="1">
      <alignment horizontal="center" vertical="center"/>
    </xf>
    <xf numFmtId="49" fontId="2" fillId="8" borderId="8" xfId="1" applyNumberFormat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horizontal="left" vertical="center" wrapText="1"/>
    </xf>
    <xf numFmtId="0" fontId="2" fillId="8" borderId="3" xfId="1" applyFont="1" applyFill="1" applyBorder="1" applyAlignment="1">
      <alignment horizontal="left" vertical="center" wrapText="1"/>
    </xf>
    <xf numFmtId="0" fontId="2" fillId="8" borderId="8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vertical="center" wrapText="1"/>
    </xf>
    <xf numFmtId="0" fontId="2" fillId="8" borderId="3" xfId="1" applyFont="1" applyFill="1" applyBorder="1" applyAlignment="1">
      <alignment vertical="center" wrapText="1"/>
    </xf>
    <xf numFmtId="49" fontId="2" fillId="8" borderId="2" xfId="1" applyNumberFormat="1" applyFont="1" applyFill="1" applyBorder="1" applyAlignment="1">
      <alignment vertical="center"/>
    </xf>
    <xf numFmtId="49" fontId="2" fillId="8" borderId="3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1"/>
  <sheetViews>
    <sheetView tabSelected="1" view="pageBreakPreview" topLeftCell="A5" zoomScale="70" zoomScaleNormal="70" zoomScaleSheetLayoutView="70" workbookViewId="0">
      <selection activeCell="A37" sqref="A37:AA40"/>
    </sheetView>
  </sheetViews>
  <sheetFormatPr defaultColWidth="9.140625" defaultRowHeight="18.75" x14ac:dyDescent="0.3"/>
  <cols>
    <col min="1" max="1" width="15.42578125" style="13" bestFit="1" customWidth="1"/>
    <col min="2" max="3" width="39.85546875" style="13" customWidth="1"/>
    <col min="4" max="4" width="13.5703125" style="13" customWidth="1"/>
    <col min="5" max="5" width="27.5703125" style="13" customWidth="1"/>
    <col min="6" max="6" width="11.28515625" style="13" customWidth="1"/>
    <col min="7" max="7" width="12.28515625" style="13" hidden="1" customWidth="1"/>
    <col min="8" max="9" width="8.7109375" style="13" hidden="1" customWidth="1"/>
    <col min="10" max="10" width="11.42578125" style="13" customWidth="1"/>
    <col min="11" max="11" width="12.28515625" style="13" hidden="1" customWidth="1"/>
    <col min="12" max="12" width="10.42578125" style="13" customWidth="1"/>
    <col min="13" max="13" width="16.7109375" style="13" customWidth="1"/>
    <col min="14" max="14" width="11" style="13" customWidth="1"/>
    <col min="15" max="15" width="8.7109375" style="13" hidden="1" customWidth="1"/>
    <col min="16" max="16" width="12.5703125" style="13" customWidth="1"/>
    <col min="17" max="17" width="11.7109375" style="13" hidden="1" customWidth="1"/>
    <col min="18" max="18" width="7.85546875" style="13" customWidth="1"/>
    <col min="19" max="19" width="10.140625" style="13" customWidth="1"/>
    <col min="20" max="20" width="21" style="13" customWidth="1"/>
    <col min="21" max="21" width="8.7109375" style="13" bestFit="1" customWidth="1"/>
    <col min="22" max="22" width="11.85546875" style="13" customWidth="1"/>
    <col min="23" max="23" width="9.42578125" style="13" customWidth="1"/>
    <col min="24" max="24" width="14.140625" style="13" customWidth="1"/>
    <col min="25" max="25" width="12" style="13" customWidth="1"/>
    <col min="26" max="26" width="8.42578125" style="13" hidden="1" customWidth="1"/>
    <col min="27" max="27" width="23.28515625" style="13" customWidth="1"/>
    <col min="28" max="28" width="12.140625" style="30" customWidth="1"/>
    <col min="29" max="29" width="9.140625" style="30"/>
    <col min="30" max="16384" width="9.140625" style="13"/>
  </cols>
  <sheetData>
    <row r="1" spans="1:33" ht="27.75" customHeight="1" x14ac:dyDescent="0.3">
      <c r="AA1" s="14" t="s">
        <v>87</v>
      </c>
    </row>
    <row r="2" spans="1:33" ht="19.5" customHeight="1" x14ac:dyDescent="0.3">
      <c r="AA2" s="15"/>
    </row>
    <row r="3" spans="1:33" ht="30" customHeight="1" x14ac:dyDescent="0.3">
      <c r="A3" s="56" t="s">
        <v>88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33" ht="30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33" s="20" customFormat="1" ht="27.75" customHeight="1" x14ac:dyDescent="0.3">
      <c r="A5" s="16"/>
      <c r="B5" s="17"/>
      <c r="C5" s="18"/>
      <c r="D5" s="18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31"/>
      <c r="AC5" s="31"/>
    </row>
    <row r="6" spans="1:33" x14ac:dyDescent="0.3">
      <c r="A6" s="55" t="s">
        <v>0</v>
      </c>
      <c r="B6" s="55" t="s">
        <v>1</v>
      </c>
      <c r="C6" s="55" t="s">
        <v>86</v>
      </c>
      <c r="D6" s="55" t="s">
        <v>60</v>
      </c>
      <c r="E6" s="55" t="s">
        <v>4</v>
      </c>
      <c r="F6" s="50" t="s">
        <v>22</v>
      </c>
      <c r="G6" s="51"/>
      <c r="H6" s="51"/>
      <c r="I6" s="51"/>
      <c r="J6" s="51"/>
      <c r="K6" s="51"/>
      <c r="L6" s="51"/>
      <c r="M6" s="52"/>
      <c r="N6" s="50" t="s">
        <v>23</v>
      </c>
      <c r="O6" s="51"/>
      <c r="P6" s="51"/>
      <c r="Q6" s="51"/>
      <c r="R6" s="51"/>
      <c r="S6" s="51"/>
      <c r="T6" s="51"/>
      <c r="U6" s="53"/>
      <c r="V6" s="53"/>
      <c r="W6" s="53"/>
      <c r="X6" s="53"/>
      <c r="Y6" s="53"/>
      <c r="Z6" s="54"/>
      <c r="AA6" s="55" t="s">
        <v>2</v>
      </c>
    </row>
    <row r="7" spans="1:33" ht="237" customHeight="1" x14ac:dyDescent="0.3">
      <c r="A7" s="55" t="s">
        <v>3</v>
      </c>
      <c r="B7" s="55"/>
      <c r="C7" s="55"/>
      <c r="D7" s="55"/>
      <c r="E7" s="55"/>
      <c r="F7" s="1" t="s">
        <v>24</v>
      </c>
      <c r="G7" s="1" t="s">
        <v>25</v>
      </c>
      <c r="H7" s="1" t="s">
        <v>26</v>
      </c>
      <c r="I7" s="1" t="s">
        <v>27</v>
      </c>
      <c r="J7" s="43" t="s">
        <v>28</v>
      </c>
      <c r="K7" s="1" t="s">
        <v>29</v>
      </c>
      <c r="L7" s="1" t="s">
        <v>10</v>
      </c>
      <c r="M7" s="2" t="s">
        <v>30</v>
      </c>
      <c r="N7" s="43" t="s">
        <v>31</v>
      </c>
      <c r="O7" s="43" t="s">
        <v>32</v>
      </c>
      <c r="P7" s="43" t="s">
        <v>61</v>
      </c>
      <c r="Q7" s="1" t="s">
        <v>33</v>
      </c>
      <c r="R7" s="1" t="s">
        <v>34</v>
      </c>
      <c r="S7" s="1" t="s">
        <v>35</v>
      </c>
      <c r="T7" s="1" t="s">
        <v>36</v>
      </c>
      <c r="U7" s="1" t="s">
        <v>37</v>
      </c>
      <c r="V7" s="1" t="s">
        <v>38</v>
      </c>
      <c r="W7" s="1" t="s">
        <v>39</v>
      </c>
      <c r="X7" s="1" t="s">
        <v>40</v>
      </c>
      <c r="Y7" s="1" t="s">
        <v>45</v>
      </c>
      <c r="Z7" s="1" t="s">
        <v>41</v>
      </c>
      <c r="AA7" s="55"/>
      <c r="AB7" s="32"/>
      <c r="AC7" s="32"/>
      <c r="AD7" s="21"/>
      <c r="AE7" s="21"/>
      <c r="AF7" s="21"/>
      <c r="AG7" s="21"/>
    </row>
    <row r="8" spans="1:33" s="23" customFormat="1" ht="21.75" customHeight="1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7</v>
      </c>
      <c r="K8" s="12">
        <v>11</v>
      </c>
      <c r="L8" s="12">
        <v>8</v>
      </c>
      <c r="M8" s="12">
        <v>9</v>
      </c>
      <c r="N8" s="12">
        <v>10</v>
      </c>
      <c r="O8" s="12">
        <v>15</v>
      </c>
      <c r="P8" s="12">
        <v>11</v>
      </c>
      <c r="Q8" s="12">
        <v>17</v>
      </c>
      <c r="R8" s="12">
        <v>12</v>
      </c>
      <c r="S8" s="12">
        <v>13</v>
      </c>
      <c r="T8" s="12">
        <v>14</v>
      </c>
      <c r="U8" s="12">
        <v>15</v>
      </c>
      <c r="V8" s="12">
        <v>16</v>
      </c>
      <c r="W8" s="12">
        <v>17</v>
      </c>
      <c r="X8" s="12">
        <v>18</v>
      </c>
      <c r="Y8" s="12">
        <v>19</v>
      </c>
      <c r="Z8" s="12">
        <v>26</v>
      </c>
      <c r="AA8" s="12">
        <v>20</v>
      </c>
      <c r="AB8" s="33"/>
      <c r="AC8" s="33"/>
      <c r="AD8" s="22"/>
      <c r="AE8" s="22"/>
      <c r="AF8" s="22"/>
      <c r="AG8" s="22"/>
    </row>
    <row r="9" spans="1:33" s="24" customFormat="1" ht="51" customHeight="1" x14ac:dyDescent="0.3">
      <c r="A9" s="9" t="s">
        <v>62</v>
      </c>
      <c r="B9" s="4" t="s">
        <v>16</v>
      </c>
      <c r="C9" s="4"/>
      <c r="D9" s="3"/>
      <c r="E9" s="3"/>
      <c r="F9" s="3">
        <f>SUM(F10:F12)</f>
        <v>0</v>
      </c>
      <c r="G9" s="3">
        <f t="shared" ref="G9:AA9" si="0">SUM(G10:G12)</f>
        <v>0</v>
      </c>
      <c r="H9" s="3">
        <f t="shared" si="0"/>
        <v>0</v>
      </c>
      <c r="I9" s="3">
        <f t="shared" si="0"/>
        <v>0</v>
      </c>
      <c r="J9" s="3">
        <f t="shared" si="0"/>
        <v>3</v>
      </c>
      <c r="K9" s="3">
        <f t="shared" si="0"/>
        <v>0</v>
      </c>
      <c r="L9" s="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3">
        <f t="shared" si="0"/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3</v>
      </c>
      <c r="AB9" s="34"/>
      <c r="AC9" s="35"/>
    </row>
    <row r="10" spans="1:33" s="25" customFormat="1" ht="39.950000000000003" customHeight="1" x14ac:dyDescent="0.3">
      <c r="A10" s="38" t="s">
        <v>63</v>
      </c>
      <c r="B10" s="39" t="s">
        <v>84</v>
      </c>
      <c r="C10" s="39" t="s">
        <v>17</v>
      </c>
      <c r="D10" s="8" t="s">
        <v>42</v>
      </c>
      <c r="E10" s="8" t="s">
        <v>6</v>
      </c>
      <c r="F10" s="6"/>
      <c r="G10" s="6"/>
      <c r="H10" s="6"/>
      <c r="I10" s="6"/>
      <c r="J10" s="6"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11">
        <f t="shared" ref="AA10:AA36" si="1">SUM(F10:Z10)</f>
        <v>1</v>
      </c>
      <c r="AB10" s="35"/>
      <c r="AC10" s="35"/>
    </row>
    <row r="11" spans="1:33" s="25" customFormat="1" ht="39.950000000000003" customHeight="1" x14ac:dyDescent="0.3">
      <c r="A11" s="38" t="s">
        <v>64</v>
      </c>
      <c r="B11" s="39" t="s">
        <v>48</v>
      </c>
      <c r="C11" s="39" t="s">
        <v>17</v>
      </c>
      <c r="D11" s="8" t="s">
        <v>42</v>
      </c>
      <c r="E11" s="8" t="s">
        <v>6</v>
      </c>
      <c r="F11" s="6"/>
      <c r="G11" s="6"/>
      <c r="H11" s="6"/>
      <c r="I11" s="6"/>
      <c r="J11" s="6">
        <v>1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11">
        <f t="shared" si="1"/>
        <v>1</v>
      </c>
      <c r="AB11" s="35"/>
      <c r="AC11" s="35"/>
    </row>
    <row r="12" spans="1:33" s="25" customFormat="1" ht="65.25" customHeight="1" x14ac:dyDescent="0.3">
      <c r="A12" s="38" t="s">
        <v>65</v>
      </c>
      <c r="B12" s="39" t="s">
        <v>85</v>
      </c>
      <c r="C12" s="39" t="s">
        <v>17</v>
      </c>
      <c r="D12" s="8" t="s">
        <v>42</v>
      </c>
      <c r="E12" s="8" t="s">
        <v>9</v>
      </c>
      <c r="F12" s="6"/>
      <c r="G12" s="6"/>
      <c r="H12" s="6"/>
      <c r="I12" s="6"/>
      <c r="J12" s="6">
        <v>1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27">
        <f t="shared" si="1"/>
        <v>1</v>
      </c>
      <c r="AB12" s="35"/>
      <c r="AC12" s="35"/>
    </row>
    <row r="13" spans="1:33" s="24" customFormat="1" ht="51" customHeight="1" x14ac:dyDescent="0.3">
      <c r="A13" s="40" t="s">
        <v>66</v>
      </c>
      <c r="B13" s="41" t="s">
        <v>12</v>
      </c>
      <c r="C13" s="41"/>
      <c r="D13" s="3"/>
      <c r="E13" s="3"/>
      <c r="F13" s="3">
        <f>SUM(F14:F20)</f>
        <v>12</v>
      </c>
      <c r="G13" s="3">
        <f t="shared" ref="G13:AA13" si="2">SUM(G14:G20)</f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5</v>
      </c>
      <c r="N13" s="3">
        <f t="shared" si="2"/>
        <v>5</v>
      </c>
      <c r="O13" s="3">
        <f t="shared" si="2"/>
        <v>0</v>
      </c>
      <c r="P13" s="3">
        <f t="shared" si="2"/>
        <v>0</v>
      </c>
      <c r="Q13" s="3">
        <f t="shared" si="2"/>
        <v>0</v>
      </c>
      <c r="R13" s="3">
        <f t="shared" si="2"/>
        <v>0</v>
      </c>
      <c r="S13" s="3">
        <f t="shared" si="2"/>
        <v>0</v>
      </c>
      <c r="T13" s="3">
        <f t="shared" si="2"/>
        <v>0</v>
      </c>
      <c r="U13" s="3">
        <f t="shared" si="2"/>
        <v>0</v>
      </c>
      <c r="V13" s="3">
        <f t="shared" si="2"/>
        <v>0</v>
      </c>
      <c r="W13" s="3">
        <f t="shared" si="2"/>
        <v>0</v>
      </c>
      <c r="X13" s="3">
        <f t="shared" si="2"/>
        <v>0</v>
      </c>
      <c r="Y13" s="3">
        <f t="shared" si="2"/>
        <v>0</v>
      </c>
      <c r="Z13" s="3">
        <f t="shared" si="2"/>
        <v>0</v>
      </c>
      <c r="AA13" s="3">
        <f t="shared" si="2"/>
        <v>22</v>
      </c>
      <c r="AB13" s="34"/>
      <c r="AC13" s="35"/>
    </row>
    <row r="14" spans="1:33" s="25" customFormat="1" ht="39.950000000000003" customHeight="1" x14ac:dyDescent="0.3">
      <c r="A14" s="44" t="s">
        <v>67</v>
      </c>
      <c r="B14" s="47" t="s">
        <v>47</v>
      </c>
      <c r="C14" s="39" t="s">
        <v>7</v>
      </c>
      <c r="D14" s="8">
        <v>3</v>
      </c>
      <c r="E14" s="8" t="s">
        <v>14</v>
      </c>
      <c r="F14" s="6" t="s">
        <v>8</v>
      </c>
      <c r="G14" s="6" t="s">
        <v>8</v>
      </c>
      <c r="H14" s="6"/>
      <c r="I14" s="6"/>
      <c r="J14" s="6"/>
      <c r="K14" s="6"/>
      <c r="L14" s="6"/>
      <c r="M14" s="6"/>
      <c r="N14" s="6">
        <v>1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1">
        <f t="shared" si="1"/>
        <v>1</v>
      </c>
      <c r="AB14" s="35"/>
      <c r="AC14" s="35"/>
    </row>
    <row r="15" spans="1:33" s="25" customFormat="1" ht="39.950000000000003" customHeight="1" x14ac:dyDescent="0.3">
      <c r="A15" s="45"/>
      <c r="B15" s="48"/>
      <c r="C15" s="39" t="s">
        <v>15</v>
      </c>
      <c r="D15" s="8">
        <v>3</v>
      </c>
      <c r="E15" s="8" t="s">
        <v>14</v>
      </c>
      <c r="F15" s="6" t="s">
        <v>8</v>
      </c>
      <c r="G15" s="6" t="s">
        <v>8</v>
      </c>
      <c r="H15" s="6"/>
      <c r="I15" s="6"/>
      <c r="J15" s="6"/>
      <c r="K15" s="6"/>
      <c r="L15" s="6"/>
      <c r="M15" s="6">
        <v>1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1">
        <f t="shared" si="1"/>
        <v>1</v>
      </c>
      <c r="AB15" s="35"/>
      <c r="AC15" s="35"/>
    </row>
    <row r="16" spans="1:33" s="26" customFormat="1" ht="39.950000000000003" customHeight="1" x14ac:dyDescent="0.3">
      <c r="A16" s="44" t="s">
        <v>68</v>
      </c>
      <c r="B16" s="47" t="s">
        <v>43</v>
      </c>
      <c r="C16" s="39" t="s">
        <v>11</v>
      </c>
      <c r="D16" s="8">
        <v>4</v>
      </c>
      <c r="E16" s="8" t="s">
        <v>6</v>
      </c>
      <c r="F16" s="6">
        <v>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11">
        <f t="shared" si="1"/>
        <v>4</v>
      </c>
      <c r="AB16" s="36"/>
      <c r="AC16" s="35"/>
    </row>
    <row r="17" spans="1:29" s="26" customFormat="1" ht="39.950000000000003" customHeight="1" x14ac:dyDescent="0.3">
      <c r="A17" s="46"/>
      <c r="B17" s="49"/>
      <c r="C17" s="39" t="s">
        <v>44</v>
      </c>
      <c r="D17" s="8">
        <v>4</v>
      </c>
      <c r="E17" s="8" t="s">
        <v>6</v>
      </c>
      <c r="F17" s="6">
        <v>4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11">
        <f t="shared" si="1"/>
        <v>4</v>
      </c>
      <c r="AB17" s="36"/>
      <c r="AC17" s="35"/>
    </row>
    <row r="18" spans="1:29" s="26" customFormat="1" ht="39.950000000000003" customHeight="1" x14ac:dyDescent="0.3">
      <c r="A18" s="46"/>
      <c r="B18" s="49"/>
      <c r="C18" s="39" t="s">
        <v>13</v>
      </c>
      <c r="D18" s="8">
        <v>4</v>
      </c>
      <c r="E18" s="8" t="s">
        <v>6</v>
      </c>
      <c r="F18" s="6">
        <v>4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11">
        <f t="shared" si="1"/>
        <v>4</v>
      </c>
      <c r="AB18" s="36"/>
      <c r="AC18" s="35"/>
    </row>
    <row r="19" spans="1:29" s="26" customFormat="1" ht="39.950000000000003" customHeight="1" x14ac:dyDescent="0.3">
      <c r="A19" s="46"/>
      <c r="B19" s="49"/>
      <c r="C19" s="39" t="s">
        <v>7</v>
      </c>
      <c r="D19" s="8">
        <v>4</v>
      </c>
      <c r="E19" s="8" t="s">
        <v>6</v>
      </c>
      <c r="F19" s="6"/>
      <c r="G19" s="6"/>
      <c r="H19" s="6"/>
      <c r="I19" s="6"/>
      <c r="J19" s="6"/>
      <c r="K19" s="6"/>
      <c r="L19" s="6"/>
      <c r="M19" s="6"/>
      <c r="N19" s="6">
        <v>4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11">
        <f t="shared" si="1"/>
        <v>4</v>
      </c>
      <c r="AB19" s="36"/>
      <c r="AC19" s="35"/>
    </row>
    <row r="20" spans="1:29" s="26" customFormat="1" ht="37.5" x14ac:dyDescent="0.3">
      <c r="A20" s="45"/>
      <c r="B20" s="48"/>
      <c r="C20" s="39" t="s">
        <v>15</v>
      </c>
      <c r="D20" s="8">
        <v>4</v>
      </c>
      <c r="E20" s="8" t="s">
        <v>6</v>
      </c>
      <c r="F20" s="6"/>
      <c r="G20" s="6"/>
      <c r="H20" s="6"/>
      <c r="I20" s="6"/>
      <c r="J20" s="6"/>
      <c r="K20" s="6"/>
      <c r="L20" s="6"/>
      <c r="M20" s="6">
        <v>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11">
        <f t="shared" si="1"/>
        <v>4</v>
      </c>
      <c r="AB20" s="36"/>
      <c r="AC20" s="35"/>
    </row>
    <row r="21" spans="1:29" s="24" customFormat="1" ht="51" customHeight="1" x14ac:dyDescent="0.3">
      <c r="A21" s="9" t="s">
        <v>69</v>
      </c>
      <c r="B21" s="4" t="s">
        <v>5</v>
      </c>
      <c r="C21" s="4"/>
      <c r="D21" s="3"/>
      <c r="E21" s="3"/>
      <c r="F21" s="3">
        <f>SUM(F22:F25)</f>
        <v>0</v>
      </c>
      <c r="G21" s="3">
        <f t="shared" ref="G21:AA21" si="3">SUM(G22:G25)</f>
        <v>0</v>
      </c>
      <c r="H21" s="3">
        <f t="shared" si="3"/>
        <v>0</v>
      </c>
      <c r="I21" s="3">
        <f t="shared" si="3"/>
        <v>0</v>
      </c>
      <c r="J21" s="3">
        <f t="shared" si="3"/>
        <v>0</v>
      </c>
      <c r="K21" s="3">
        <f t="shared" si="3"/>
        <v>0</v>
      </c>
      <c r="L21" s="3">
        <f t="shared" si="3"/>
        <v>0</v>
      </c>
      <c r="M21" s="3">
        <f t="shared" si="3"/>
        <v>0</v>
      </c>
      <c r="N21" s="3">
        <f t="shared" si="3"/>
        <v>2</v>
      </c>
      <c r="O21" s="3">
        <f t="shared" si="3"/>
        <v>0</v>
      </c>
      <c r="P21" s="3">
        <f t="shared" si="3"/>
        <v>0</v>
      </c>
      <c r="Q21" s="3">
        <f t="shared" si="3"/>
        <v>0</v>
      </c>
      <c r="R21" s="3">
        <f t="shared" si="3"/>
        <v>0</v>
      </c>
      <c r="S21" s="3">
        <f t="shared" si="3"/>
        <v>0</v>
      </c>
      <c r="T21" s="3">
        <f t="shared" si="3"/>
        <v>0</v>
      </c>
      <c r="U21" s="3">
        <f t="shared" si="3"/>
        <v>0</v>
      </c>
      <c r="V21" s="3">
        <f t="shared" si="3"/>
        <v>0</v>
      </c>
      <c r="W21" s="3">
        <f t="shared" si="3"/>
        <v>0</v>
      </c>
      <c r="X21" s="3">
        <f t="shared" si="3"/>
        <v>0</v>
      </c>
      <c r="Y21" s="3">
        <f t="shared" si="3"/>
        <v>2</v>
      </c>
      <c r="Z21" s="3">
        <f t="shared" si="3"/>
        <v>0</v>
      </c>
      <c r="AA21" s="3">
        <f t="shared" si="3"/>
        <v>4</v>
      </c>
      <c r="AB21" s="34"/>
      <c r="AC21" s="35"/>
    </row>
    <row r="22" spans="1:29" s="26" customFormat="1" ht="54" customHeight="1" x14ac:dyDescent="0.3">
      <c r="A22" s="59" t="s">
        <v>70</v>
      </c>
      <c r="B22" s="57" t="s">
        <v>49</v>
      </c>
      <c r="C22" s="39" t="s">
        <v>7</v>
      </c>
      <c r="D22" s="8">
        <v>4</v>
      </c>
      <c r="E22" s="8" t="s">
        <v>6</v>
      </c>
      <c r="F22" s="6"/>
      <c r="G22" s="6"/>
      <c r="H22" s="6"/>
      <c r="I22" s="6"/>
      <c r="J22" s="6"/>
      <c r="K22" s="6"/>
      <c r="L22" s="6"/>
      <c r="M22" s="6"/>
      <c r="N22" s="6">
        <v>1</v>
      </c>
      <c r="O22" s="28"/>
      <c r="P22" s="28"/>
      <c r="Q22" s="28"/>
      <c r="R22" s="28"/>
      <c r="S22" s="28"/>
      <c r="T22" s="28"/>
      <c r="U22" s="28"/>
      <c r="V22" s="6"/>
      <c r="W22" s="6"/>
      <c r="X22" s="6"/>
      <c r="Y22" s="6"/>
      <c r="Z22" s="6"/>
      <c r="AA22" s="11">
        <f t="shared" si="1"/>
        <v>1</v>
      </c>
      <c r="AB22" s="36"/>
      <c r="AC22" s="35"/>
    </row>
    <row r="23" spans="1:29" s="26" customFormat="1" ht="54" customHeight="1" x14ac:dyDescent="0.3">
      <c r="A23" s="60"/>
      <c r="B23" s="58"/>
      <c r="C23" s="7" t="s">
        <v>45</v>
      </c>
      <c r="D23" s="8">
        <v>4</v>
      </c>
      <c r="E23" s="8" t="s">
        <v>6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28"/>
      <c r="V23" s="6"/>
      <c r="W23" s="6"/>
      <c r="X23" s="6"/>
      <c r="Y23" s="6">
        <v>1</v>
      </c>
      <c r="Z23" s="6"/>
      <c r="AA23" s="11">
        <f t="shared" si="1"/>
        <v>1</v>
      </c>
      <c r="AB23" s="36"/>
      <c r="AC23" s="35"/>
    </row>
    <row r="24" spans="1:29" s="26" customFormat="1" ht="56.25" x14ac:dyDescent="0.3">
      <c r="A24" s="38" t="s">
        <v>71</v>
      </c>
      <c r="B24" s="39" t="s">
        <v>50</v>
      </c>
      <c r="C24" s="39" t="s">
        <v>7</v>
      </c>
      <c r="D24" s="8">
        <v>4</v>
      </c>
      <c r="E24" s="8" t="s">
        <v>6</v>
      </c>
      <c r="F24" s="6"/>
      <c r="G24" s="6"/>
      <c r="H24" s="6"/>
      <c r="I24" s="6"/>
      <c r="J24" s="6"/>
      <c r="K24" s="6"/>
      <c r="L24" s="6"/>
      <c r="M24" s="6"/>
      <c r="N24" s="28">
        <v>1</v>
      </c>
      <c r="O24" s="28"/>
      <c r="P24" s="28"/>
      <c r="Q24" s="28"/>
      <c r="R24" s="28"/>
      <c r="S24" s="28"/>
      <c r="T24" s="28"/>
      <c r="U24" s="28"/>
      <c r="V24" s="6"/>
      <c r="W24" s="6"/>
      <c r="X24" s="6"/>
      <c r="Y24" s="6"/>
      <c r="Z24" s="6"/>
      <c r="AA24" s="11">
        <f t="shared" si="1"/>
        <v>1</v>
      </c>
      <c r="AB24" s="36"/>
      <c r="AC24" s="35"/>
    </row>
    <row r="25" spans="1:29" s="26" customFormat="1" ht="56.25" x14ac:dyDescent="0.3">
      <c r="A25" s="10" t="s">
        <v>72</v>
      </c>
      <c r="B25" s="7" t="s">
        <v>51</v>
      </c>
      <c r="C25" s="7" t="s">
        <v>45</v>
      </c>
      <c r="D25" s="8">
        <v>4</v>
      </c>
      <c r="E25" s="8" t="s">
        <v>6</v>
      </c>
      <c r="F25" s="6"/>
      <c r="G25" s="6"/>
      <c r="H25" s="6"/>
      <c r="I25" s="6"/>
      <c r="J25" s="6"/>
      <c r="K25" s="6"/>
      <c r="L25" s="6"/>
      <c r="M25" s="6"/>
      <c r="N25" s="28"/>
      <c r="O25" s="28"/>
      <c r="P25" s="28"/>
      <c r="Q25" s="28"/>
      <c r="R25" s="28"/>
      <c r="S25" s="28"/>
      <c r="T25" s="28"/>
      <c r="U25" s="28"/>
      <c r="V25" s="6"/>
      <c r="W25" s="6"/>
      <c r="X25" s="6"/>
      <c r="Y25" s="6">
        <v>1</v>
      </c>
      <c r="Z25" s="6"/>
      <c r="AA25" s="11">
        <f t="shared" si="1"/>
        <v>1</v>
      </c>
      <c r="AB25" s="36"/>
      <c r="AC25" s="35"/>
    </row>
    <row r="26" spans="1:29" s="24" customFormat="1" ht="51" customHeight="1" x14ac:dyDescent="0.3">
      <c r="A26" s="9" t="s">
        <v>73</v>
      </c>
      <c r="B26" s="4" t="s">
        <v>20</v>
      </c>
      <c r="C26" s="4"/>
      <c r="D26" s="3"/>
      <c r="E26" s="3"/>
      <c r="F26" s="3">
        <f>SUM(F27:F27)</f>
        <v>0</v>
      </c>
      <c r="G26" s="3">
        <f>SUM(G27:G27)</f>
        <v>0</v>
      </c>
      <c r="H26" s="3">
        <f>SUM(H27:H27)</f>
        <v>0</v>
      </c>
      <c r="I26" s="3">
        <f>SUM(I27:I27)</f>
        <v>0</v>
      </c>
      <c r="J26" s="3">
        <f>SUM(J27:J27)</f>
        <v>0</v>
      </c>
      <c r="K26" s="3">
        <f>SUM(K27:K27)</f>
        <v>0</v>
      </c>
      <c r="L26" s="3">
        <f>SUM(L27:L27)</f>
        <v>0</v>
      </c>
      <c r="M26" s="3">
        <f>SUM(M27:M27)</f>
        <v>0</v>
      </c>
      <c r="N26" s="3">
        <f>SUM(N27:N27)</f>
        <v>0</v>
      </c>
      <c r="O26" s="3">
        <f>SUM(O27:O27)</f>
        <v>0</v>
      </c>
      <c r="P26" s="3">
        <f>SUM(P27:P27)</f>
        <v>1</v>
      </c>
      <c r="Q26" s="3">
        <f>SUM(Q27:Q27)</f>
        <v>0</v>
      </c>
      <c r="R26" s="3">
        <f>SUM(R27:R27)</f>
        <v>0</v>
      </c>
      <c r="S26" s="3">
        <f>SUM(S27:S27)</f>
        <v>0</v>
      </c>
      <c r="T26" s="3">
        <f>SUM(T27:T27)</f>
        <v>0</v>
      </c>
      <c r="U26" s="3">
        <f>SUM(U27:U27)</f>
        <v>0</v>
      </c>
      <c r="V26" s="3">
        <f>SUM(V27:V27)</f>
        <v>0</v>
      </c>
      <c r="W26" s="3">
        <f>SUM(W27:W27)</f>
        <v>0</v>
      </c>
      <c r="X26" s="3">
        <f>SUM(X27:X27)</f>
        <v>0</v>
      </c>
      <c r="Y26" s="3">
        <f>SUM(Y27:Y27)</f>
        <v>0</v>
      </c>
      <c r="Z26" s="3">
        <f>SUM(Z27:Z27)</f>
        <v>0</v>
      </c>
      <c r="AA26" s="3">
        <f>SUM(AA27:AA27)</f>
        <v>1</v>
      </c>
      <c r="AB26" s="34"/>
      <c r="AC26" s="35"/>
    </row>
    <row r="27" spans="1:29" s="29" customFormat="1" ht="136.5" customHeight="1" x14ac:dyDescent="0.3">
      <c r="A27" s="59" t="s">
        <v>74</v>
      </c>
      <c r="B27" s="57" t="s">
        <v>46</v>
      </c>
      <c r="C27" s="39" t="s">
        <v>19</v>
      </c>
      <c r="D27" s="8">
        <v>6</v>
      </c>
      <c r="E27" s="8" t="s">
        <v>21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v>1</v>
      </c>
      <c r="Q27" s="6"/>
      <c r="R27" s="6"/>
      <c r="S27" s="6"/>
      <c r="T27" s="6"/>
      <c r="U27" s="28"/>
      <c r="V27" s="6"/>
      <c r="W27" s="6"/>
      <c r="X27" s="6"/>
      <c r="Y27" s="6"/>
      <c r="Z27" s="6"/>
      <c r="AA27" s="11">
        <f t="shared" si="1"/>
        <v>1</v>
      </c>
      <c r="AB27" s="37"/>
      <c r="AC27" s="35"/>
    </row>
    <row r="28" spans="1:29" s="24" customFormat="1" ht="66" customHeight="1" x14ac:dyDescent="0.3">
      <c r="A28" s="9" t="s">
        <v>75</v>
      </c>
      <c r="B28" s="4" t="s">
        <v>18</v>
      </c>
      <c r="C28" s="4"/>
      <c r="D28" s="3"/>
      <c r="E28" s="3"/>
      <c r="F28" s="3">
        <f>SUM(F29:F36)</f>
        <v>0</v>
      </c>
      <c r="G28" s="3">
        <f t="shared" ref="G28:AA28" si="4">SUM(G29:G36)</f>
        <v>0</v>
      </c>
      <c r="H28" s="3">
        <f t="shared" si="4"/>
        <v>0</v>
      </c>
      <c r="I28" s="3">
        <f t="shared" si="4"/>
        <v>0</v>
      </c>
      <c r="J28" s="3">
        <f t="shared" si="4"/>
        <v>0</v>
      </c>
      <c r="K28" s="3">
        <f t="shared" si="4"/>
        <v>0</v>
      </c>
      <c r="L28" s="3">
        <f t="shared" si="4"/>
        <v>0</v>
      </c>
      <c r="M28" s="3">
        <f t="shared" si="4"/>
        <v>0</v>
      </c>
      <c r="N28" s="3">
        <f t="shared" si="4"/>
        <v>0</v>
      </c>
      <c r="O28" s="3">
        <f t="shared" si="4"/>
        <v>0</v>
      </c>
      <c r="P28" s="3">
        <f t="shared" si="4"/>
        <v>10</v>
      </c>
      <c r="Q28" s="3">
        <f t="shared" si="4"/>
        <v>0</v>
      </c>
      <c r="R28" s="3">
        <f t="shared" si="4"/>
        <v>0</v>
      </c>
      <c r="S28" s="3">
        <f t="shared" si="4"/>
        <v>0</v>
      </c>
      <c r="T28" s="3">
        <f t="shared" si="4"/>
        <v>0</v>
      </c>
      <c r="U28" s="3">
        <f t="shared" si="4"/>
        <v>0</v>
      </c>
      <c r="V28" s="3">
        <f t="shared" si="4"/>
        <v>0</v>
      </c>
      <c r="W28" s="3">
        <f t="shared" si="4"/>
        <v>0</v>
      </c>
      <c r="X28" s="3">
        <f t="shared" si="4"/>
        <v>0</v>
      </c>
      <c r="Y28" s="3">
        <f t="shared" si="4"/>
        <v>0</v>
      </c>
      <c r="Z28" s="3">
        <f t="shared" si="4"/>
        <v>0</v>
      </c>
      <c r="AA28" s="3">
        <f t="shared" si="4"/>
        <v>10</v>
      </c>
      <c r="AB28" s="34"/>
      <c r="AC28" s="35"/>
    </row>
    <row r="29" spans="1:29" s="25" customFormat="1" ht="71.25" customHeight="1" x14ac:dyDescent="0.3">
      <c r="A29" s="38" t="s">
        <v>76</v>
      </c>
      <c r="B29" s="39" t="s">
        <v>52</v>
      </c>
      <c r="C29" s="39" t="s">
        <v>19</v>
      </c>
      <c r="D29" s="42">
        <v>4</v>
      </c>
      <c r="E29" s="8" t="s">
        <v>6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>
        <v>1</v>
      </c>
      <c r="Q29" s="6"/>
      <c r="R29" s="6"/>
      <c r="S29" s="6"/>
      <c r="T29" s="6"/>
      <c r="U29" s="6"/>
      <c r="V29" s="28"/>
      <c r="W29" s="6"/>
      <c r="X29" s="6"/>
      <c r="Y29" s="6"/>
      <c r="Z29" s="6"/>
      <c r="AA29" s="11">
        <f t="shared" si="1"/>
        <v>1</v>
      </c>
      <c r="AB29" s="35"/>
      <c r="AC29" s="35"/>
    </row>
    <row r="30" spans="1:29" s="25" customFormat="1" ht="75" customHeight="1" x14ac:dyDescent="0.3">
      <c r="A30" s="38" t="s">
        <v>77</v>
      </c>
      <c r="B30" s="39" t="s">
        <v>53</v>
      </c>
      <c r="C30" s="39" t="s">
        <v>19</v>
      </c>
      <c r="D30" s="42">
        <v>4</v>
      </c>
      <c r="E30" s="8" t="s">
        <v>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>
        <v>1</v>
      </c>
      <c r="Q30" s="6"/>
      <c r="R30" s="6"/>
      <c r="S30" s="6"/>
      <c r="T30" s="6"/>
      <c r="U30" s="6"/>
      <c r="V30" s="28"/>
      <c r="W30" s="6"/>
      <c r="X30" s="6"/>
      <c r="Y30" s="6"/>
      <c r="Z30" s="6"/>
      <c r="AA30" s="11">
        <f t="shared" si="1"/>
        <v>1</v>
      </c>
      <c r="AB30" s="35"/>
      <c r="AC30" s="35"/>
    </row>
    <row r="31" spans="1:29" s="25" customFormat="1" ht="112.5" customHeight="1" x14ac:dyDescent="0.3">
      <c r="A31" s="38" t="s">
        <v>78</v>
      </c>
      <c r="B31" s="39" t="s">
        <v>54</v>
      </c>
      <c r="C31" s="39" t="s">
        <v>19</v>
      </c>
      <c r="D31" s="42">
        <v>4</v>
      </c>
      <c r="E31" s="8" t="s">
        <v>6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>
        <v>1</v>
      </c>
      <c r="Q31" s="6"/>
      <c r="R31" s="6"/>
      <c r="S31" s="6"/>
      <c r="T31" s="6"/>
      <c r="U31" s="6"/>
      <c r="V31" s="28"/>
      <c r="W31" s="6"/>
      <c r="X31" s="6"/>
      <c r="Y31" s="6"/>
      <c r="Z31" s="6"/>
      <c r="AA31" s="11">
        <f t="shared" si="1"/>
        <v>1</v>
      </c>
      <c r="AB31" s="35"/>
      <c r="AC31" s="35"/>
    </row>
    <row r="32" spans="1:29" s="25" customFormat="1" ht="121.5" customHeight="1" x14ac:dyDescent="0.3">
      <c r="A32" s="38" t="s">
        <v>79</v>
      </c>
      <c r="B32" s="39" t="s">
        <v>55</v>
      </c>
      <c r="C32" s="39" t="s">
        <v>19</v>
      </c>
      <c r="D32" s="42">
        <v>4</v>
      </c>
      <c r="E32" s="8" t="s">
        <v>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>
        <v>3</v>
      </c>
      <c r="Q32" s="6"/>
      <c r="R32" s="6"/>
      <c r="S32" s="6"/>
      <c r="T32" s="6"/>
      <c r="U32" s="6"/>
      <c r="V32" s="28"/>
      <c r="W32" s="6"/>
      <c r="X32" s="6"/>
      <c r="Y32" s="6"/>
      <c r="Z32" s="6"/>
      <c r="AA32" s="11">
        <f t="shared" si="1"/>
        <v>3</v>
      </c>
      <c r="AB32" s="35"/>
      <c r="AC32" s="35"/>
    </row>
    <row r="33" spans="1:29" s="25" customFormat="1" ht="100.5" customHeight="1" x14ac:dyDescent="0.3">
      <c r="A33" s="38" t="s">
        <v>80</v>
      </c>
      <c r="B33" s="39" t="s">
        <v>56</v>
      </c>
      <c r="C33" s="39" t="s">
        <v>19</v>
      </c>
      <c r="D33" s="42">
        <v>4</v>
      </c>
      <c r="E33" s="8" t="s">
        <v>6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>
        <v>1</v>
      </c>
      <c r="Q33" s="6"/>
      <c r="R33" s="6"/>
      <c r="S33" s="6"/>
      <c r="T33" s="6"/>
      <c r="U33" s="6"/>
      <c r="V33" s="28"/>
      <c r="W33" s="6"/>
      <c r="X33" s="6"/>
      <c r="Y33" s="6"/>
      <c r="Z33" s="6"/>
      <c r="AA33" s="11">
        <f t="shared" si="1"/>
        <v>1</v>
      </c>
      <c r="AB33" s="35"/>
      <c r="AC33" s="35"/>
    </row>
    <row r="34" spans="1:29" s="25" customFormat="1" ht="152.25" customHeight="1" x14ac:dyDescent="0.3">
      <c r="A34" s="38" t="s">
        <v>81</v>
      </c>
      <c r="B34" s="39" t="s">
        <v>57</v>
      </c>
      <c r="C34" s="39" t="s">
        <v>19</v>
      </c>
      <c r="D34" s="42">
        <v>4</v>
      </c>
      <c r="E34" s="8" t="s">
        <v>6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v>1</v>
      </c>
      <c r="Q34" s="6"/>
      <c r="R34" s="6"/>
      <c r="S34" s="6"/>
      <c r="T34" s="6"/>
      <c r="U34" s="6"/>
      <c r="V34" s="28"/>
      <c r="W34" s="6"/>
      <c r="X34" s="6"/>
      <c r="Y34" s="6"/>
      <c r="Z34" s="6"/>
      <c r="AA34" s="11">
        <f t="shared" si="1"/>
        <v>1</v>
      </c>
      <c r="AB34" s="35"/>
      <c r="AC34" s="35"/>
    </row>
    <row r="35" spans="1:29" s="25" customFormat="1" ht="121.5" customHeight="1" x14ac:dyDescent="0.3">
      <c r="A35" s="38" t="s">
        <v>82</v>
      </c>
      <c r="B35" s="39" t="s">
        <v>58</v>
      </c>
      <c r="C35" s="39" t="s">
        <v>19</v>
      </c>
      <c r="D35" s="42">
        <v>4</v>
      </c>
      <c r="E35" s="8" t="s">
        <v>9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>
        <v>1</v>
      </c>
      <c r="Q35" s="6"/>
      <c r="R35" s="6"/>
      <c r="S35" s="6"/>
      <c r="T35" s="6"/>
      <c r="U35" s="6"/>
      <c r="V35" s="28"/>
      <c r="W35" s="6"/>
      <c r="X35" s="6"/>
      <c r="Y35" s="6"/>
      <c r="Z35" s="6"/>
      <c r="AA35" s="11">
        <f t="shared" si="1"/>
        <v>1</v>
      </c>
      <c r="AB35" s="35"/>
      <c r="AC35" s="35"/>
    </row>
    <row r="36" spans="1:29" s="25" customFormat="1" ht="101.25" customHeight="1" x14ac:dyDescent="0.3">
      <c r="A36" s="38" t="s">
        <v>83</v>
      </c>
      <c r="B36" s="39" t="s">
        <v>59</v>
      </c>
      <c r="C36" s="39" t="s">
        <v>19</v>
      </c>
      <c r="D36" s="42">
        <v>4</v>
      </c>
      <c r="E36" s="8" t="s">
        <v>9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1</v>
      </c>
      <c r="Q36" s="6"/>
      <c r="R36" s="6"/>
      <c r="S36" s="6"/>
      <c r="T36" s="6"/>
      <c r="U36" s="6"/>
      <c r="V36" s="28"/>
      <c r="W36" s="6"/>
      <c r="X36" s="6"/>
      <c r="Y36" s="6"/>
      <c r="Z36" s="6"/>
      <c r="AA36" s="11">
        <f t="shared" si="1"/>
        <v>1</v>
      </c>
      <c r="AB36" s="35"/>
      <c r="AC36" s="35"/>
    </row>
    <row r="37" spans="1:29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9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9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9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9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9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9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9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9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9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9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9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</sheetData>
  <mergeCells count="13">
    <mergeCell ref="F6:M6"/>
    <mergeCell ref="N6:Z6"/>
    <mergeCell ref="AA6:AA7"/>
    <mergeCell ref="A3:AA3"/>
    <mergeCell ref="A6:A7"/>
    <mergeCell ref="B6:B7"/>
    <mergeCell ref="C6:C7"/>
    <mergeCell ref="D6:D7"/>
    <mergeCell ref="E6:E7"/>
    <mergeCell ref="B16:B20"/>
    <mergeCell ref="B14:B15"/>
    <mergeCell ref="A14:A15"/>
    <mergeCell ref="A16:A20"/>
  </mergeCells>
  <pageMargins left="0.39370078740157483" right="0.39370078740157483" top="0.39370078740157483" bottom="0.39370078740157483" header="0.51181102362204722" footer="0.51181102362204722"/>
  <pageSetup paperSize="8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Потребность СПО</vt:lpstr>
      <vt:lpstr>Лист1</vt:lpstr>
      <vt:lpstr>'Потребность СПО'!Область_печати</vt:lpstr>
    </vt:vector>
  </TitlesOfParts>
  <Company>Роснефть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Татьяна Петровна</dc:creator>
  <cp:lastModifiedBy>Н.А. Константинова</cp:lastModifiedBy>
  <cp:lastPrinted>2023-02-01T03:48:43Z</cp:lastPrinted>
  <dcterms:created xsi:type="dcterms:W3CDTF">2023-01-25T11:19:51Z</dcterms:created>
  <dcterms:modified xsi:type="dcterms:W3CDTF">2023-02-21T01:10:34Z</dcterms:modified>
</cp:coreProperties>
</file>