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Галина Анатольевна\Desktop\на согласование\"/>
    </mc:Choice>
  </mc:AlternateContent>
  <xr:revisionPtr revIDLastSave="0" documentId="13_ncr:1_{8B74CCD0-BACB-4C6A-A7B8-EDEB614A5BF7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7" i="4" l="1"/>
  <c r="A5" i="7" l="1"/>
  <c r="A3" i="7"/>
  <c r="C14" i="5"/>
  <c r="C13" i="5"/>
  <c r="C12" i="5"/>
  <c r="G10" i="5"/>
  <c r="E10" i="5"/>
  <c r="C10" i="5"/>
  <c r="C9" i="5"/>
  <c r="D8" i="5"/>
  <c r="C7" i="5"/>
  <c r="A5" i="5"/>
  <c r="A3" i="5"/>
  <c r="C15" i="1"/>
  <c r="C14" i="1"/>
  <c r="C13" i="1"/>
  <c r="C12" i="1"/>
  <c r="G11" i="1"/>
  <c r="E11" i="1"/>
  <c r="C11" i="1"/>
  <c r="G10" i="1"/>
  <c r="E10" i="1"/>
  <c r="C10" i="1"/>
  <c r="C9" i="1"/>
  <c r="D8" i="1"/>
  <c r="C7" i="1"/>
  <c r="A5" i="1"/>
  <c r="A3" i="1"/>
  <c r="A3" i="4"/>
  <c r="A5" i="4"/>
  <c r="C11" i="4"/>
  <c r="D8" i="4"/>
  <c r="C7" i="4"/>
  <c r="C12" i="4"/>
  <c r="G10" i="4"/>
  <c r="E10" i="4"/>
  <c r="C10" i="4"/>
  <c r="E11" i="4"/>
  <c r="C13" i="4"/>
  <c r="C14" i="4"/>
  <c r="C15" i="4"/>
  <c r="C9" i="4"/>
  <c r="G68" i="4" l="1"/>
  <c r="G70" i="4"/>
  <c r="G71" i="4"/>
  <c r="G73" i="4"/>
  <c r="G26" i="5"/>
  <c r="G25" i="5"/>
  <c r="G78" i="4"/>
  <c r="G54" i="1"/>
  <c r="G55" i="1"/>
</calcChain>
</file>

<file path=xl/sharedStrings.xml><?xml version="1.0" encoding="utf-8"?>
<sst xmlns="http://schemas.openxmlformats.org/spreadsheetml/2006/main" count="494" uniqueCount="205">
  <si>
    <t>шт</t>
  </si>
  <si>
    <t>Охрана труда</t>
  </si>
  <si>
    <t>Огнетушитель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</si>
  <si>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</si>
  <si>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</si>
  <si>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</si>
  <si>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</si>
  <si>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</si>
  <si>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</si>
  <si>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</si>
  <si>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</si>
  <si>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</si>
  <si>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</si>
  <si>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Офисный стол</t>
  </si>
  <si>
    <t>Расходные материалы</t>
  </si>
  <si>
    <t>Оборудование IT</t>
  </si>
  <si>
    <t>Ноутбук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</si>
  <si>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</si>
  <si>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</si>
  <si>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 xml:space="preserve">шт ( на 1 раб.место) </t>
  </si>
  <si>
    <t>Оборудование</t>
  </si>
  <si>
    <t>Стул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</si>
  <si>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</si>
  <si>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</si>
  <si>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</si>
  <si>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Вешалка</t>
  </si>
  <si>
    <t>Мусорная корзина</t>
  </si>
  <si>
    <t>Рабочее место Конкурсанта (основное оборудование, вспомогательное оборудование, инструмент (по количеству рабочих мест)</t>
  </si>
  <si>
    <t>Инструмент</t>
  </si>
  <si>
    <t>Рабочее место Конкурсанта (расходные материалы по количеству конкурсантов)</t>
  </si>
  <si>
    <t xml:space="preserve">шт ( на 1 конкурсанта) 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</si>
  <si>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</si>
  <si>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</si>
  <si>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</si>
  <si>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(ШхГхВ) 1400х600х750</t>
  </si>
  <si>
    <t>критически важные характеристики позиции отсутствуют</t>
  </si>
  <si>
    <t>Проектор</t>
  </si>
  <si>
    <t>Экран для проектора</t>
  </si>
  <si>
    <t>Мышь для компьютера оптическая</t>
  </si>
  <si>
    <t>МФУ</t>
  </si>
  <si>
    <t>Площадь зоны: не менее 12 кв.м.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</si>
  <si>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</si>
  <si>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</si>
  <si>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 xml:space="preserve">Стул </t>
  </si>
  <si>
    <t xml:space="preserve">шт </t>
  </si>
  <si>
    <t>Площадь зоны: не менее 13 кв.м.</t>
  </si>
  <si>
    <t xml:space="preserve">Стол компьютерный </t>
  </si>
  <si>
    <t>(ШхГхВ) 1200х700х750</t>
  </si>
  <si>
    <t>4 ножки, без подлокотников</t>
  </si>
  <si>
    <t>Компьютер</t>
  </si>
  <si>
    <t xml:space="preserve">Монитор </t>
  </si>
  <si>
    <t>не менее 24"</t>
  </si>
  <si>
    <t>Мышь для компьютера</t>
  </si>
  <si>
    <t>Клавиатура</t>
  </si>
  <si>
    <t>Сетевой удлинитель (на 5 розеток)</t>
  </si>
  <si>
    <t>Лазерный принтер А4</t>
  </si>
  <si>
    <t>Складское помещение НЕ ТРЕБУЕТСЯ</t>
  </si>
  <si>
    <t>Площадь зоны: не менее 2,5 кв.м.</t>
  </si>
  <si>
    <t>Бумага А4</t>
  </si>
  <si>
    <t>Бумага А3</t>
  </si>
  <si>
    <t>Ручка шариковая</t>
  </si>
  <si>
    <t>Степлер со скобами</t>
  </si>
  <si>
    <t>Скрепки канцелярские</t>
  </si>
  <si>
    <t>Файлы А4</t>
  </si>
  <si>
    <t>Линейка</t>
  </si>
  <si>
    <t xml:space="preserve">Простой карандаш </t>
  </si>
  <si>
    <t>Точилка для карандашей</t>
  </si>
  <si>
    <t>пачка 500 листов</t>
  </si>
  <si>
    <t>упак</t>
  </si>
  <si>
    <t>Общая зона конкурсной площадки (оборудование, инструмент, мебель)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</si>
  <si>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</si>
  <si>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</si>
  <si>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конкурсантов (команд): </t>
  </si>
  <si>
    <t xml:space="preserve">Количество рабочих мест: </t>
  </si>
  <si>
    <t>Субъект РФ</t>
  </si>
  <si>
    <t>Компетенция</t>
  </si>
  <si>
    <t>Даты проведения</t>
  </si>
  <si>
    <t>Главный эксперт</t>
  </si>
  <si>
    <t>Телефон ГЭ</t>
  </si>
  <si>
    <t>Технический эксперт</t>
  </si>
  <si>
    <t>Телефон ТЭ</t>
  </si>
  <si>
    <t>Количество конкурсантов (команд)</t>
  </si>
  <si>
    <t>Количество рабочих мест</t>
  </si>
  <si>
    <t>Электронная почта ГЭ</t>
  </si>
  <si>
    <t>Электронная почта ТЭ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</si>
  <si>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</si>
  <si>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</si>
  <si>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</si>
  <si>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t xml:space="preserve">Количество экспертов (в т.ч. с главным экспертом): </t>
  </si>
  <si>
    <t xml:space="preserve">Технический эксперт: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</si>
  <si>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</si>
  <si>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</si>
  <si>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Допустимо верхнее искусственное освещение</t>
    </r>
    <r>
      <rPr>
        <sz val="11"/>
        <rFont val="Times New Roman"/>
        <family val="1"/>
        <charset val="204"/>
      </rPr>
      <t xml:space="preserve"> ( не менее </t>
    </r>
    <r>
      <rPr>
        <sz val="11"/>
        <color rgb="FFFF0000"/>
        <rFont val="Times New Roman"/>
        <family val="1"/>
        <charset val="204"/>
      </rPr>
      <t>___</t>
    </r>
    <r>
      <rPr>
        <sz val="11"/>
        <rFont val="Times New Roman"/>
        <family val="1"/>
        <charset val="204"/>
      </rPr>
      <t xml:space="preserve"> люкс) </t>
    </r>
  </si>
  <si>
    <r>
      <t xml:space="preserve">Электричество: </t>
    </r>
    <r>
      <rPr>
        <sz val="11"/>
        <color rgb="FFFF0000"/>
        <rFont val="Times New Roman"/>
        <family val="1"/>
        <charset val="204"/>
      </rPr>
      <t>___</t>
    </r>
    <r>
      <rPr>
        <sz val="11"/>
        <rFont val="Times New Roman"/>
        <family val="1"/>
        <charset val="204"/>
      </rPr>
      <t xml:space="preserve"> подключения к сети  по (220 Вольт и 380 Вольт)	</t>
    </r>
  </si>
  <si>
    <r>
      <t xml:space="preserve">Контур заземления для электропитания и сети слаботочных подключений (при необходимости) : </t>
    </r>
    <r>
      <rPr>
        <sz val="11"/>
        <color rgb="FFFF0000"/>
        <rFont val="Times New Roman"/>
        <family val="1"/>
        <charset val="204"/>
      </rPr>
      <t>не требуется</t>
    </r>
  </si>
  <si>
    <r>
      <t xml:space="preserve">Покрытие пола: </t>
    </r>
    <r>
      <rPr>
        <sz val="11"/>
        <color rgb="FFFF0000"/>
        <rFont val="Times New Roman"/>
        <family val="1"/>
        <charset val="204"/>
      </rPr>
      <t>ковролин  -</t>
    </r>
    <r>
      <rPr>
        <sz val="11"/>
        <rFont val="Times New Roman"/>
        <family val="1"/>
        <charset val="204"/>
      </rPr>
      <t xml:space="preserve"> </t>
    </r>
    <r>
      <rPr>
        <sz val="11"/>
        <color rgb="FFFF0000"/>
        <rFont val="Times New Roman"/>
        <family val="1"/>
        <charset val="204"/>
      </rPr>
      <t>___</t>
    </r>
    <r>
      <rPr>
        <sz val="11"/>
        <rFont val="Times New Roman"/>
        <family val="1"/>
        <charset val="204"/>
      </rPr>
      <t xml:space="preserve"> м2 на всю зону</t>
    </r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</si>
  <si>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Допустимо верхнее искусственное освещение</t>
    </r>
    <r>
      <rPr>
        <sz val="11"/>
        <rFont val="Times New Roman"/>
        <family val="1"/>
        <charset val="204"/>
      </rPr>
      <t xml:space="preserve"> ( не менее </t>
    </r>
    <r>
      <rPr>
        <sz val="11"/>
        <color rgb="FFFF0000"/>
        <rFont val="Times New Roman"/>
        <family val="1"/>
        <charset val="204"/>
      </rPr>
      <t>___</t>
    </r>
    <r>
      <rPr>
        <sz val="11"/>
        <rFont val="Times New Roman"/>
        <family val="1"/>
        <charset val="204"/>
      </rPr>
      <t xml:space="preserve"> люкс)</t>
    </r>
  </si>
  <si>
    <r>
      <t xml:space="preserve">Площадь зоны: не менее </t>
    </r>
    <r>
      <rPr>
        <sz val="11"/>
        <color rgb="FFFF0000"/>
        <rFont val="Times New Roman"/>
        <family val="1"/>
        <charset val="204"/>
      </rPr>
      <t>____</t>
    </r>
    <r>
      <rPr>
        <sz val="11"/>
        <rFont val="Times New Roman"/>
        <family val="1"/>
        <charset val="204"/>
      </rPr>
      <t xml:space="preserve"> кв.м.</t>
    </r>
  </si>
  <si>
    <r>
      <t xml:space="preserve">Подведение/ отведение ГХВС (при необходимости) : </t>
    </r>
    <r>
      <rPr>
        <sz val="11"/>
        <color rgb="FFFF0000"/>
        <rFont val="Times New Roman"/>
        <family val="1"/>
        <charset val="204"/>
      </rPr>
      <t>не требуется</t>
    </r>
  </si>
  <si>
    <r>
      <t xml:space="preserve">Подведение сжатого воздуха (при необходимости): </t>
    </r>
    <r>
      <rPr>
        <sz val="11"/>
        <color rgb="FFFF0000"/>
        <rFont val="Times New Roman"/>
        <family val="1"/>
        <charset val="204"/>
      </rPr>
      <t>не требуется</t>
    </r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</si>
  <si>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</si>
  <si>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</si>
  <si>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</si>
  <si>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</si>
  <si>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</si>
  <si>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Количество экспертов (в т.ч. с ГЭ)</t>
  </si>
  <si>
    <t>Машинист компрессорных и насосных установок</t>
  </si>
  <si>
    <t>Региональный этап</t>
  </si>
  <si>
    <t>Красноярский край</t>
  </si>
  <si>
    <t>краевоевое государственное автономное профессиональное образовательное учреждение "Ачинский техникум нефти и газа имени Е.А. Демьяненко"</t>
  </si>
  <si>
    <t>город Ачинск, улица Дружбы Народов, 8</t>
  </si>
  <si>
    <t>Подъельская Галина Анатольевна</t>
  </si>
  <si>
    <t>galina.podjelsckaia@yandex.ru</t>
  </si>
  <si>
    <t>Площадь зоны: не менее 62 кв.м.</t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</si>
  <si>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Допустимо верхнее искусственное освещение</t>
    </r>
    <r>
      <rPr>
        <sz val="11"/>
        <rFont val="Times New Roman"/>
        <family val="1"/>
        <charset val="204"/>
      </rPr>
      <t xml:space="preserve"> ( не менее </t>
    </r>
    <r>
      <rPr>
        <sz val="11"/>
        <color rgb="FFFF0000"/>
        <rFont val="Times New Roman"/>
        <family val="1"/>
        <charset val="204"/>
      </rPr>
      <t>500</t>
    </r>
    <r>
      <rPr>
        <sz val="11"/>
        <rFont val="Times New Roman"/>
        <family val="1"/>
        <charset val="204"/>
      </rPr>
      <t xml:space="preserve"> люкс) </t>
    </r>
  </si>
  <si>
    <t>Покрытие пола: бетон на всю зону</t>
  </si>
  <si>
    <r>
      <t xml:space="preserve">Контур заземления для электропитания и сети слаботочных подключений (при необходимости) : </t>
    </r>
    <r>
      <rPr>
        <sz val="11"/>
        <color rgb="FFFF0000"/>
        <rFont val="Times New Roman"/>
        <family val="1"/>
        <charset val="204"/>
      </rPr>
      <t>в наличии</t>
    </r>
  </si>
  <si>
    <r>
      <t>Подведение/ отведение ГХВС (при необходимости):</t>
    </r>
    <r>
      <rPr>
        <sz val="11"/>
        <color theme="1"/>
        <rFont val="Times New Roman"/>
        <family val="1"/>
        <charset val="204"/>
      </rPr>
      <t xml:space="preserve"> в наличии</t>
    </r>
  </si>
  <si>
    <r>
      <t xml:space="preserve">Подведение сжатого воздуха (при необходимости): </t>
    </r>
    <r>
      <rPr>
        <sz val="11"/>
        <color theme="1"/>
        <rFont val="Times New Roman"/>
        <family val="1"/>
        <charset val="204"/>
      </rPr>
      <t>в наличии</t>
    </r>
  </si>
  <si>
    <t>без подлокотников, цвет серый 
синяя или серая обивка
расчитанные на вес не менее 100 кг</t>
  </si>
  <si>
    <t xml:space="preserve">Проектор:  Optoma DX211  </t>
  </si>
  <si>
    <t>доска маркерная 179х120</t>
  </si>
  <si>
    <t>Intel(R) Core(TM)2 Quad CPU Q8300 @ 2.50GHz 2.50 GHz</t>
  </si>
  <si>
    <t>Ноутбук HP 470 8G17.3 Core7 11665 G715 Gb SSD512Gb+HDD17bIntel ins Xe graphica/UW</t>
  </si>
  <si>
    <t>А3 PANTUM P2500W (с функцией печати)</t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</si>
  <si>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Допустимо верхнее искусственное освещение</t>
    </r>
    <r>
      <rPr>
        <sz val="11"/>
        <rFont val="Times New Roman"/>
        <family val="1"/>
        <charset val="204"/>
      </rPr>
      <t xml:space="preserve"> ( не менее 500 люкс)</t>
    </r>
  </si>
  <si>
    <r>
      <t xml:space="preserve">Покрытие пола: </t>
    </r>
    <r>
      <rPr>
        <sz val="11"/>
        <color rgb="FFFF0000"/>
        <rFont val="Times New Roman"/>
        <family val="1"/>
        <charset val="204"/>
      </rPr>
      <t xml:space="preserve">бетон </t>
    </r>
    <r>
      <rPr>
        <sz val="11"/>
        <rFont val="Times New Roman"/>
        <family val="1"/>
        <charset val="204"/>
      </rPr>
      <t>на всю зону</t>
    </r>
  </si>
  <si>
    <t>Рекомендуемые параметры: (ШхДхВ) 500х1200х800</t>
  </si>
  <si>
    <t>деревянная сидушка
расчитанный на вес не менее 100 кг</t>
  </si>
  <si>
    <t>штанга, с крючками (не менее 5 крючков)</t>
  </si>
  <si>
    <t>Покрытие пола:бетон на всю зону</t>
  </si>
  <si>
    <t xml:space="preserve">(ШхГхВ) 1400х600х750
столеншница не тоньше 25 мм
 </t>
  </si>
  <si>
    <t>штанга, с крючками</t>
  </si>
  <si>
    <t xml:space="preserve">Набор инструментов  </t>
  </si>
  <si>
    <t xml:space="preserve"> Состав набора:  
Ключ рожковый  : 17*19,12*14,22*24,14*17,21*23;ключ накидной:19*19,24*24;
Отвертки:SL -1,0*6,50,6*0,4; крестовые № 0(2мм),1(2,1 до 3мм),2(3,1 до5мм)
Пассатижи 200 мм;
Молоток 300 г;  крючок для удаления сальниковой набивки; линейка металлическая 30см;нож канцелярский с фиксатором 18мм; штангенциркуль ШЦ-1-200-0,05; щетка сметка</t>
  </si>
  <si>
    <t xml:space="preserve">Набор дюймовых шестигранных ключей </t>
  </si>
  <si>
    <t>Набор дюймовых шестигранных ключей в наборе 6 шт</t>
  </si>
  <si>
    <t>Коврик диэлектрический</t>
  </si>
  <si>
    <t>Материал резина75х75 см</t>
  </si>
  <si>
    <t xml:space="preserve">Инструмент </t>
  </si>
  <si>
    <t xml:space="preserve">Шкаф распределительный </t>
  </si>
  <si>
    <t>Шкаф для распределения электроэнергии по потребителям   ШРЭнапряжением 380/220 В переменного тока частоты 50 Гц.</t>
  </si>
  <si>
    <t>верстак слесарный 1500*700*890</t>
  </si>
  <si>
    <t xml:space="preserve">Верстак </t>
  </si>
  <si>
    <t>Блок электророзеток</t>
  </si>
  <si>
    <t>Блок электророзеток встроенный 3 розетки</t>
  </si>
  <si>
    <t xml:space="preserve">Оборудование </t>
  </si>
  <si>
    <t>Насосная  установка с центробежными консольными моноблочными насосами типа "КМ"50-32-125а-С-УХЛ4</t>
  </si>
  <si>
    <t xml:space="preserve">Насосная  установка с центробежными консольными моноблочными насосами типа "КМ"50-32-125а-С-УХЛ4,  200*60*100. С подачей не менее 12,5м3/ч,напор 20 м, 1,2кВт, частота вращения 2900 об/мин </t>
  </si>
  <si>
    <t>Компрессорная установка с винтовым компрессором ЭРСТВАК ESC-5B 10 атм</t>
  </si>
  <si>
    <t xml:space="preserve">Винтовой компрессор  ЭРСТВАК ESC-5B 10 атм;давление 7/8/10/12 бар;производительность 0,65/0,55/0,45/0,4; мощность э/дв-4 кВТ; габариты 920*600*690      </t>
  </si>
  <si>
    <t>Рефрижераторный осушитель серия ERD</t>
  </si>
  <si>
    <t xml:space="preserve"> ERD-10/-16/-20. Мощность 0,4 кВТ; напряжение 220В;частота 50Гц;максимальное рабочее давление 10 бар; габаритные размеры 750*450*700 мм</t>
  </si>
  <si>
    <t>Ресивер РВ110/10</t>
  </si>
  <si>
    <t>Ресивер РВ110/10.рабочее давление 1,0МПа ;расчетное даление1,0МПа; вместимость 0,110м3</t>
  </si>
  <si>
    <t>Ноутбук HP 470 8G
17.3 Core7 11665 G715 Gb SSD512Gb+HDD17bIntel ins Xe graphica/UW</t>
  </si>
  <si>
    <t>Спецодежда, спецобувь</t>
  </si>
  <si>
    <t>хлопчатобумажный костюм</t>
  </si>
  <si>
    <t>конкурсант привозит с собой</t>
  </si>
  <si>
    <t>Очки</t>
  </si>
  <si>
    <t>Наушники обтюратор РОСОМЗ СОМЗ-5, 1 с креплением на каску</t>
  </si>
  <si>
    <t>Наушники</t>
  </si>
  <si>
    <t>очки защитные открытые «практик» прозрачные с механической прочностью F (низкоэнергетический удар 45 м/с 0,84 Дж). Материал: ударопрочный поликарбонат</t>
  </si>
  <si>
    <t xml:space="preserve">Ботинки </t>
  </si>
  <si>
    <t xml:space="preserve"> Рабочая обувь мистраль 1284231-kom Черные 45 RU</t>
  </si>
  <si>
    <t>Масло для компрессора</t>
  </si>
  <si>
    <t>компрессорное масло ECM Oil S3 46</t>
  </si>
  <si>
    <t xml:space="preserve">1 ( на 1 конкурсанта) </t>
  </si>
  <si>
    <t>л</t>
  </si>
  <si>
    <t>Воздушный фильтр</t>
  </si>
  <si>
    <t>ESC-5/Air filter AHB-5A, степень фильтрации 10ppm</t>
  </si>
  <si>
    <t xml:space="preserve">Масляный фильтр </t>
  </si>
  <si>
    <t>ESC-5/Oil filter 5HP W719, точность фильтрации10 ppm</t>
  </si>
  <si>
    <t xml:space="preserve">Сальниковая набивка </t>
  </si>
  <si>
    <t>Картридж масляного сепаратора</t>
  </si>
  <si>
    <t xml:space="preserve">содержание паров масла в потоке сжатого воздуха не превышает   0.1 мкм,твердых частиц не более 3 мкг/г,  </t>
  </si>
  <si>
    <t xml:space="preserve">Набивка сальниковая L=130 (Н01.56.00.018) </t>
  </si>
  <si>
    <t>офисная бумага с плотностью 80 г/м2</t>
  </si>
  <si>
    <t>бумага для черчения</t>
  </si>
  <si>
    <t>пачка 10 листов</t>
  </si>
  <si>
    <t>графитовые HD + ластик</t>
  </si>
  <si>
    <t xml:space="preserve">Планшеты для крепления бумаги А4 </t>
  </si>
  <si>
    <t>доска-планшет с прижимом 230х350мм, картон /ПВХ</t>
  </si>
  <si>
    <t>Папка для документов с кольцами большая</t>
  </si>
  <si>
    <t>папка с арочным механизмом, А4, из плотного картона, ширина корешка 75мм</t>
  </si>
  <si>
    <t xml:space="preserve">Органайзер для бумаг </t>
  </si>
  <si>
    <t>Лоток из 3 горизонтально расположенных полок на стержнях</t>
  </si>
  <si>
    <t xml:space="preserve">Степлер  24/6 26/6 до 20 листов </t>
  </si>
  <si>
    <t>линейка офицерская малая, 20см</t>
  </si>
  <si>
    <t>Ластик Koh-I-Noor 6521</t>
  </si>
  <si>
    <t>Ластик</t>
  </si>
  <si>
    <t>Линейка офицерская</t>
  </si>
  <si>
    <t>линейка деревянная 40см</t>
  </si>
  <si>
    <t xml:space="preserve">Скобы для степлера </t>
  </si>
  <si>
    <t xml:space="preserve"> №24/6 1000ш</t>
  </si>
  <si>
    <t>Перчатки резиновые</t>
  </si>
  <si>
    <t>Костюм</t>
  </si>
  <si>
    <t xml:space="preserve">из хлопчатобумажных или смешанных тканей для защиты от общих производственных загрязнений и механических воздействий с масловодоотталкивающей пропиткой </t>
  </si>
  <si>
    <t>Ботинки</t>
  </si>
  <si>
    <t>кожаные с жестким подноском</t>
  </si>
  <si>
    <t>Перчатки хлопчатобумажные</t>
  </si>
  <si>
    <t>Бондарчук Наталья Николаевна</t>
  </si>
  <si>
    <t>24.02-1.03.2025</t>
  </si>
  <si>
    <t xml:space="preserve"> 24.02-1.03.2025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</si>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</sst>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CC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4" fillId="0" borderId="0" applyNumberFormat="0" applyFill="0" applyBorder="0" applyAlignment="0" applyProtection="0"/>
  </cellStyleXfs>
  <cellXfs count="119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2" fillId="0" borderId="1" xfId="1" applyFont="1" applyBorder="1" applyAlignment="1">
      <alignment horizontal="left"/>
    </xf>
    <xf numFmtId="0" fontId="2" fillId="0" borderId="2" xfId="1" applyFont="1" applyBorder="1"/>
    <xf numFmtId="0" fontId="2" fillId="0" borderId="2" xfId="1" applyFont="1" applyBorder="1" applyAlignment="1">
      <alignment horizontal="left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15" xfId="1" applyFont="1" applyBorder="1"/>
    <xf numFmtId="0" fontId="4" fillId="0" borderId="1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2" fillId="0" borderId="2" xfId="1" applyFont="1" applyBorder="1" applyAlignment="1">
      <alignment horizontal="left" vertical="center" wrapText="1"/>
    </xf>
    <xf numFmtId="0" fontId="11" fillId="0" borderId="20" xfId="0" applyFont="1" applyBorder="1" applyAlignment="1">
      <alignment vertical="top" wrapText="1"/>
    </xf>
    <xf numFmtId="0" fontId="12" fillId="0" borderId="1" xfId="1" applyFont="1" applyBorder="1" applyAlignment="1">
      <alignment vertical="center" wrapText="1"/>
    </xf>
    <xf numFmtId="0" fontId="13" fillId="0" borderId="20" xfId="0" applyFont="1" applyBorder="1" applyAlignment="1">
      <alignment vertical="top" wrapText="1"/>
    </xf>
    <xf numFmtId="0" fontId="12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wrapText="1"/>
    </xf>
    <xf numFmtId="0" fontId="11" fillId="0" borderId="0" xfId="0" applyFont="1" applyAlignment="1">
      <alignment vertical="top" wrapText="1"/>
    </xf>
    <xf numFmtId="0" fontId="11" fillId="0" borderId="20" xfId="0" applyFont="1" applyBorder="1" applyAlignment="1">
      <alignment horizontal="justify" vertical="top" wrapText="1"/>
    </xf>
    <xf numFmtId="0" fontId="11" fillId="5" borderId="20" xfId="0" applyFont="1" applyFill="1" applyBorder="1" applyAlignment="1">
      <alignment vertical="top" wrapText="1"/>
    </xf>
    <xf numFmtId="0" fontId="12" fillId="0" borderId="1" xfId="1" applyFont="1" applyBorder="1" applyAlignment="1">
      <alignment horizontal="center" vertical="center" wrapText="1"/>
    </xf>
    <xf numFmtId="0" fontId="12" fillId="0" borderId="21" xfId="1" applyFont="1" applyBorder="1" applyAlignment="1">
      <alignment horizontal="center" vertical="center" wrapText="1"/>
    </xf>
    <xf numFmtId="0" fontId="2" fillId="0" borderId="5" xfId="1" applyFont="1" applyBorder="1"/>
    <xf numFmtId="0" fontId="2" fillId="0" borderId="19" xfId="1" applyFont="1" applyBorder="1"/>
    <xf numFmtId="0" fontId="2" fillId="0" borderId="15" xfId="1" applyFont="1" applyBorder="1" applyAlignment="1">
      <alignment horizontal="center" vertical="center" wrapText="1"/>
    </xf>
    <xf numFmtId="0" fontId="12" fillId="0" borderId="20" xfId="1" applyFont="1" applyBorder="1" applyAlignment="1">
      <alignment horizontal="center" vertical="center" wrapText="1"/>
    </xf>
    <xf numFmtId="0" fontId="12" fillId="0" borderId="22" xfId="1" applyFont="1" applyBorder="1" applyAlignment="1">
      <alignment horizontal="center" vertical="center" wrapText="1"/>
    </xf>
    <xf numFmtId="0" fontId="12" fillId="0" borderId="20" xfId="1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top" wrapText="1"/>
    </xf>
    <xf numFmtId="0" fontId="11" fillId="0" borderId="23" xfId="0" applyFont="1" applyBorder="1" applyAlignment="1">
      <alignment vertical="top" wrapText="1"/>
    </xf>
    <xf numFmtId="0" fontId="11" fillId="0" borderId="23" xfId="0" applyFont="1" applyBorder="1" applyAlignment="1">
      <alignment horizontal="center" vertical="top" wrapText="1"/>
    </xf>
    <xf numFmtId="0" fontId="12" fillId="0" borderId="2" xfId="1" applyFont="1" applyBorder="1" applyAlignment="1">
      <alignment horizontal="center" vertical="center"/>
    </xf>
    <xf numFmtId="0" fontId="11" fillId="0" borderId="24" xfId="0" applyFont="1" applyBorder="1" applyAlignment="1">
      <alignment vertical="top" wrapText="1"/>
    </xf>
    <xf numFmtId="0" fontId="15" fillId="0" borderId="20" xfId="0" applyFont="1" applyBorder="1" applyAlignment="1">
      <alignment horizontal="left" vertical="top" wrapText="1"/>
    </xf>
    <xf numFmtId="0" fontId="11" fillId="0" borderId="20" xfId="0" applyFont="1" applyBorder="1" applyAlignment="1">
      <alignment horizontal="left" vertical="top" wrapText="1"/>
    </xf>
    <xf numFmtId="0" fontId="2" fillId="0" borderId="0" xfId="1" applyFont="1" applyAlignment="1">
      <alignment horizontal="center" vertical="center"/>
    </xf>
    <xf numFmtId="0" fontId="11" fillId="8" borderId="23" xfId="0" applyFont="1" applyFill="1" applyBorder="1" applyAlignment="1">
      <alignment horizontal="left" vertical="top" wrapText="1"/>
    </xf>
    <xf numFmtId="0" fontId="16" fillId="6" borderId="23" xfId="0" applyFont="1" applyFill="1" applyBorder="1" applyAlignment="1">
      <alignment vertical="top" wrapText="1"/>
    </xf>
    <xf numFmtId="0" fontId="16" fillId="6" borderId="20" xfId="0" applyFont="1" applyFill="1" applyBorder="1" applyAlignment="1">
      <alignment vertical="top" wrapText="1"/>
    </xf>
    <xf numFmtId="0" fontId="12" fillId="0" borderId="1" xfId="1" applyFont="1" applyBorder="1"/>
    <xf numFmtId="0" fontId="12" fillId="0" borderId="18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12" fillId="0" borderId="23" xfId="1" applyFont="1" applyBorder="1" applyAlignment="1">
      <alignment horizontal="center" vertical="center"/>
    </xf>
    <xf numFmtId="0" fontId="12" fillId="0" borderId="25" xfId="1" applyFont="1" applyBorder="1" applyAlignment="1">
      <alignment horizontal="center" vertical="center" wrapText="1"/>
    </xf>
    <xf numFmtId="0" fontId="12" fillId="0" borderId="5" xfId="1" applyFont="1" applyBorder="1" applyAlignment="1">
      <alignment horizontal="center" vertical="center" wrapText="1"/>
    </xf>
    <xf numFmtId="0" fontId="12" fillId="0" borderId="19" xfId="1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top" wrapText="1"/>
    </xf>
    <xf numFmtId="0" fontId="10" fillId="0" borderId="0" xfId="1" applyFont="1"/>
    <xf numFmtId="0" fontId="13" fillId="0" borderId="23" xfId="0" applyFont="1" applyBorder="1" applyAlignment="1">
      <alignment horizontal="center" vertical="top" wrapText="1"/>
    </xf>
    <xf numFmtId="0" fontId="15" fillId="0" borderId="23" xfId="0" applyFont="1" applyBorder="1" applyAlignment="1">
      <alignment horizontal="left" vertical="top" wrapText="1"/>
    </xf>
    <xf numFmtId="0" fontId="16" fillId="6" borderId="20" xfId="0" applyFont="1" applyFill="1" applyBorder="1" applyAlignment="1">
      <alignment vertical="center" wrapText="1"/>
    </xf>
    <xf numFmtId="0" fontId="16" fillId="7" borderId="20" xfId="0" applyFont="1" applyFill="1" applyBorder="1" applyAlignment="1">
      <alignment horizontal="left" vertical="top" wrapText="1"/>
    </xf>
    <xf numFmtId="0" fontId="16" fillId="0" borderId="20" xfId="0" applyFont="1" applyBorder="1" applyAlignment="1">
      <alignment vertical="center" wrapText="1"/>
    </xf>
    <xf numFmtId="0" fontId="16" fillId="0" borderId="20" xfId="0" applyFont="1" applyBorder="1" applyAlignment="1">
      <alignment horizontal="left" vertical="top" wrapText="1"/>
    </xf>
    <xf numFmtId="0" fontId="16" fillId="0" borderId="20" xfId="0" applyFont="1" applyBorder="1" applyAlignment="1">
      <alignment vertical="center"/>
    </xf>
    <xf numFmtId="0" fontId="16" fillId="0" borderId="20" xfId="0" applyFont="1" applyBorder="1"/>
    <xf numFmtId="0" fontId="2" fillId="0" borderId="0" xfId="1" applyFont="1"/>
    <xf numFmtId="0" fontId="5" fillId="0" borderId="0" xfId="1" applyFont="1" applyAlignment="1">
      <alignment vertical="center" wrapText="1"/>
    </xf>
    <xf numFmtId="0" fontId="13" fillId="0" borderId="20" xfId="0" applyFont="1" applyBorder="1" applyAlignment="1">
      <alignment horizontal="left" vertical="top" wrapText="1"/>
    </xf>
    <xf numFmtId="0" fontId="12" fillId="0" borderId="1" xfId="1" applyFont="1" applyBorder="1" applyAlignment="1">
      <alignment horizontal="left"/>
    </xf>
    <xf numFmtId="0" fontId="19" fillId="0" borderId="0" xfId="0" applyFont="1" applyAlignment="1">
      <alignment wrapText="1"/>
    </xf>
    <xf numFmtId="0" fontId="19" fillId="0" borderId="0" xfId="0" applyFont="1"/>
    <xf numFmtId="0" fontId="19" fillId="0" borderId="20" xfId="0" applyFont="1" applyBorder="1" applyAlignment="1">
      <alignment wrapText="1"/>
    </xf>
    <xf numFmtId="0" fontId="8" fillId="0" borderId="0" xfId="1" applyFont="1"/>
    <xf numFmtId="0" fontId="8" fillId="0" borderId="0" xfId="1" applyFont="1" applyAlignment="1">
      <alignment vertical="center" wrapText="1"/>
    </xf>
    <xf numFmtId="0" fontId="18" fillId="0" borderId="0" xfId="1" applyFont="1" applyAlignment="1">
      <alignment vertical="center" wrapText="1"/>
    </xf>
    <xf numFmtId="0" fontId="19" fillId="0" borderId="20" xfId="0" applyFont="1" applyBorder="1" applyAlignment="1">
      <alignment horizontal="left" wrapText="1"/>
    </xf>
    <xf numFmtId="0" fontId="14" fillId="0" borderId="20" xfId="2" applyBorder="1" applyAlignment="1">
      <alignment horizontal="left" wrapText="1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center"/>
    </xf>
    <xf numFmtId="0" fontId="13" fillId="5" borderId="20" xfId="0" applyFont="1" applyFill="1" applyBorder="1" applyAlignment="1">
      <alignment vertical="top" wrapText="1"/>
    </xf>
    <xf numFmtId="0" fontId="2" fillId="0" borderId="11" xfId="1" applyFont="1" applyBorder="1" applyAlignment="1">
      <alignment horizontal="left" vertical="top" wrapText="1"/>
    </xf>
    <xf numFmtId="0" fontId="2" fillId="0" borderId="0" xfId="1" applyFont="1"/>
    <xf numFmtId="0" fontId="2" fillId="0" borderId="10" xfId="1" applyFont="1" applyBorder="1"/>
    <xf numFmtId="0" fontId="2" fillId="0" borderId="9" xfId="1" applyFont="1" applyBorder="1" applyAlignment="1">
      <alignment horizontal="left" vertical="top" wrapText="1"/>
    </xf>
    <xf numFmtId="0" fontId="2" fillId="0" borderId="8" xfId="1" applyFont="1" applyBorder="1"/>
    <xf numFmtId="0" fontId="2" fillId="0" borderId="7" xfId="1" applyFont="1" applyBorder="1"/>
    <xf numFmtId="0" fontId="12" fillId="0" borderId="11" xfId="1" applyFont="1" applyBorder="1" applyAlignment="1">
      <alignment horizontal="left" vertical="top" wrapText="1"/>
    </xf>
    <xf numFmtId="0" fontId="12" fillId="0" borderId="0" xfId="1" applyFont="1"/>
    <xf numFmtId="0" fontId="12" fillId="0" borderId="10" xfId="1" applyFont="1" applyBorder="1"/>
    <xf numFmtId="0" fontId="12" fillId="0" borderId="9" xfId="1" applyFont="1" applyBorder="1" applyAlignment="1">
      <alignment horizontal="left" vertical="top" wrapText="1"/>
    </xf>
    <xf numFmtId="0" fontId="12" fillId="0" borderId="8" xfId="1" applyFont="1" applyBorder="1"/>
    <xf numFmtId="0" fontId="12" fillId="0" borderId="7" xfId="1" applyFont="1" applyBorder="1"/>
    <xf numFmtId="0" fontId="5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9" fillId="2" borderId="4" xfId="1" applyFont="1" applyFill="1" applyBorder="1" applyAlignment="1">
      <alignment horizontal="center" vertical="center"/>
    </xf>
    <xf numFmtId="0" fontId="6" fillId="0" borderId="3" xfId="1" applyFont="1" applyBorder="1"/>
    <xf numFmtId="0" fontId="6" fillId="0" borderId="14" xfId="1" applyFont="1" applyBorder="1" applyAlignment="1">
      <alignment horizontal="left" vertical="top" wrapText="1"/>
    </xf>
    <xf numFmtId="0" fontId="2" fillId="0" borderId="13" xfId="1" applyFont="1" applyBorder="1"/>
    <xf numFmtId="0" fontId="2" fillId="0" borderId="12" xfId="1" applyFont="1" applyBorder="1"/>
    <xf numFmtId="0" fontId="7" fillId="0" borderId="0" xfId="1" applyFont="1" applyAlignment="1">
      <alignment horizontal="left" vertical="top" wrapText="1"/>
    </xf>
    <xf numFmtId="0" fontId="5" fillId="3" borderId="21" xfId="1" applyFont="1" applyFill="1" applyBorder="1" applyAlignment="1">
      <alignment horizontal="center" vertical="center"/>
    </xf>
    <xf numFmtId="0" fontId="2" fillId="4" borderId="16" xfId="1" applyFont="1" applyFill="1" applyBorder="1" applyAlignment="1">
      <alignment horizontal="center"/>
    </xf>
    <xf numFmtId="0" fontId="2" fillId="4" borderId="26" xfId="1" applyFont="1" applyFill="1" applyBorder="1" applyAlignment="1">
      <alignment horizontal="center"/>
    </xf>
    <xf numFmtId="0" fontId="2" fillId="0" borderId="0" xfId="1" applyFont="1" applyAlignment="1">
      <alignment horizontal="right"/>
    </xf>
    <xf numFmtId="0" fontId="18" fillId="9" borderId="0" xfId="1" applyFont="1" applyFill="1" applyAlignment="1">
      <alignment horizontal="center" vertical="center" wrapText="1"/>
    </xf>
    <xf numFmtId="0" fontId="8" fillId="10" borderId="0" xfId="1" applyFont="1" applyFill="1" applyAlignment="1">
      <alignment horizontal="center"/>
    </xf>
    <xf numFmtId="0" fontId="8" fillId="9" borderId="0" xfId="1" applyFont="1" applyFill="1" applyAlignment="1">
      <alignment horizontal="center" vertical="center" wrapText="1"/>
    </xf>
    <xf numFmtId="0" fontId="7" fillId="0" borderId="0" xfId="1" applyFont="1" applyAlignment="1">
      <alignment horizontal="left"/>
    </xf>
    <xf numFmtId="0" fontId="5" fillId="4" borderId="18" xfId="1" applyFont="1" applyFill="1" applyBorder="1" applyAlignment="1">
      <alignment horizontal="center"/>
    </xf>
    <xf numFmtId="0" fontId="5" fillId="4" borderId="17" xfId="1" applyFont="1" applyFill="1" applyBorder="1" applyAlignment="1">
      <alignment horizontal="center"/>
    </xf>
    <xf numFmtId="0" fontId="5" fillId="4" borderId="5" xfId="1" applyFont="1" applyFill="1" applyBorder="1" applyAlignment="1">
      <alignment horizont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8" fillId="9" borderId="16" xfId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sergej.sk1971@yandex.ru" TargetMode="External"/><Relationship Id="rId1" Type="http://schemas.openxmlformats.org/officeDocument/2006/relationships/hyperlink" Target="mailto:galina.podjelsckaia@yandex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17"/>
  <sheetViews>
    <sheetView workbookViewId="0">
      <selection activeCell="B17" sqref="B17"/>
    </sheetView>
  </sheetViews>
  <sheetFormatPr defaultRowHeight="18.75" x14ac:dyDescent="0.3"/>
  <cols>
    <col min="1" max="1" width="46.5703125" style="73" customWidth="1"/>
    <col min="2" max="2" width="90.5703125" style="74" customWidth="1"/>
  </cols>
  <sheetData>
    <row r="2" spans="1:2" x14ac:dyDescent="0.3">
      <c r="B2" s="73"/>
    </row>
    <row r="3" spans="1:2" x14ac:dyDescent="0.3">
      <c r="A3" s="75" t="s">
        <v>75</v>
      </c>
      <c r="B3" s="79" t="s">
        <v>106</v>
      </c>
    </row>
    <row r="4" spans="1:2" x14ac:dyDescent="0.3">
      <c r="A4" s="75" t="s">
        <v>103</v>
      </c>
      <c r="B4" s="79" t="s">
        <v>107</v>
      </c>
    </row>
    <row r="5" spans="1:2" x14ac:dyDescent="0.3">
      <c r="A5" s="75" t="s">
        <v>74</v>
      </c>
      <c r="B5" s="79" t="s">
        <v>108</v>
      </c>
    </row>
    <row r="6" spans="1:2" ht="56.25" x14ac:dyDescent="0.3">
      <c r="A6" s="75" t="s">
        <v>85</v>
      </c>
      <c r="B6" s="79" t="s">
        <v>109</v>
      </c>
    </row>
    <row r="7" spans="1:2" x14ac:dyDescent="0.3">
      <c r="A7" s="75" t="s">
        <v>104</v>
      </c>
      <c r="B7" s="79" t="s">
        <v>110</v>
      </c>
    </row>
    <row r="8" spans="1:2" x14ac:dyDescent="0.3">
      <c r="A8" s="75" t="s">
        <v>76</v>
      </c>
      <c r="B8" s="79" t="s">
        <v>203</v>
      </c>
    </row>
    <row r="9" spans="1:2" x14ac:dyDescent="0.3">
      <c r="A9" s="75" t="s">
        <v>77</v>
      </c>
      <c r="B9" s="79" t="s">
        <v>111</v>
      </c>
    </row>
    <row r="10" spans="1:2" x14ac:dyDescent="0.3">
      <c r="A10" s="75" t="s">
        <v>83</v>
      </c>
      <c r="B10" s="80" t="s">
        <v>112</v>
      </c>
    </row>
    <row r="11" spans="1:2" x14ac:dyDescent="0.3">
      <c r="A11" s="75" t="s">
        <v>78</v>
      </c>
      <c r="B11" s="79">
        <v>89504186781</v>
      </c>
    </row>
    <row r="12" spans="1:2" x14ac:dyDescent="0.3">
      <c r="A12" s="75" t="s">
        <v>79</v>
      </c>
      <c r="B12" s="79" t="s">
        <v>201</v>
      </c>
    </row>
    <row r="13" spans="1:2" x14ac:dyDescent="0.3">
      <c r="A13" s="75" t="s">
        <v>84</v>
      </c>
      <c r="B13" s="80" t="s">
        <v>204</v>
      </c>
    </row>
    <row r="14" spans="1:2" x14ac:dyDescent="0.3">
      <c r="A14" s="75" t="s">
        <v>80</v>
      </c>
      <c r="B14" s="79">
        <v>89831540113</v>
      </c>
    </row>
    <row r="15" spans="1:2" x14ac:dyDescent="0.3">
      <c r="A15" s="75" t="s">
        <v>81</v>
      </c>
      <c r="B15" s="79">
        <v>5</v>
      </c>
    </row>
    <row r="16" spans="1:2" x14ac:dyDescent="0.3">
      <c r="A16" s="75" t="s">
        <v>82</v>
      </c>
      <c r="B16" s="79">
        <v>5</v>
      </c>
    </row>
    <row r="17" spans="1:2" x14ac:dyDescent="0.3">
      <c r="A17" s="75" t="s">
        <v>105</v>
      </c>
      <c r="B17" s="79">
        <v>6</v>
      </c>
    </row>
  </sheetData>
  <hyperlinks>
    <hyperlink ref="B10" r:id="rId1" xr:uid="{00000000-0004-0000-0000-000000000000}"/>
    <hyperlink ref="B13" r:id="rId2" display="sergej.sk1971@yandex.ru" xr:uid="{00000000-0004-0000-0000-000001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02"/>
  <sheetViews>
    <sheetView topLeftCell="A53" zoomScale="119" zoomScaleNormal="150" workbookViewId="0">
      <selection activeCell="G11" sqref="G11:H11"/>
    </sheetView>
  </sheetViews>
  <sheetFormatPr defaultColWidth="14.42578125" defaultRowHeight="15" customHeight="1" x14ac:dyDescent="0.25"/>
  <cols>
    <col min="1" max="1" width="5.140625" style="69" customWidth="1"/>
    <col min="2" max="2" width="52" style="69" customWidth="1"/>
    <col min="3" max="3" width="30.85546875" style="69" customWidth="1"/>
    <col min="4" max="4" width="22" style="69" customWidth="1"/>
    <col min="5" max="5" width="15.42578125" style="69" customWidth="1"/>
    <col min="6" max="6" width="19.7109375" style="69" bestFit="1" customWidth="1"/>
    <col min="7" max="7" width="14.42578125" style="69" customWidth="1"/>
    <col min="8" max="8" width="25" style="69" bestFit="1" customWidth="1"/>
    <col min="9" max="11" width="8.7109375" style="1" customWidth="1"/>
    <col min="12" max="16384" width="14.42578125" style="1"/>
  </cols>
  <sheetData>
    <row r="1" spans="1:10" x14ac:dyDescent="0.25">
      <c r="A1" s="107" t="s">
        <v>22</v>
      </c>
      <c r="B1" s="85"/>
      <c r="C1" s="85"/>
      <c r="D1" s="85"/>
      <c r="E1" s="85"/>
      <c r="F1" s="85"/>
      <c r="G1" s="85"/>
      <c r="H1" s="85"/>
    </row>
    <row r="2" spans="1:10" ht="20.25" x14ac:dyDescent="0.3">
      <c r="A2" s="109" t="s">
        <v>101</v>
      </c>
      <c r="B2" s="109"/>
      <c r="C2" s="109"/>
      <c r="D2" s="109"/>
      <c r="E2" s="109"/>
      <c r="F2" s="109"/>
      <c r="G2" s="109"/>
      <c r="H2" s="109"/>
    </row>
    <row r="3" spans="1:10" ht="21" customHeight="1" x14ac:dyDescent="0.25">
      <c r="A3" s="110" t="str">
        <f>'Информация о Чемпионате'!B4</f>
        <v>Региональный этап</v>
      </c>
      <c r="B3" s="110"/>
      <c r="C3" s="110"/>
      <c r="D3" s="110"/>
      <c r="E3" s="110"/>
      <c r="F3" s="110"/>
      <c r="G3" s="110"/>
      <c r="H3" s="110"/>
      <c r="I3" s="70"/>
      <c r="J3" s="70"/>
    </row>
    <row r="4" spans="1:10" ht="20.25" x14ac:dyDescent="0.3">
      <c r="A4" s="109" t="s">
        <v>102</v>
      </c>
      <c r="B4" s="109"/>
      <c r="C4" s="109"/>
      <c r="D4" s="109"/>
      <c r="E4" s="109"/>
      <c r="F4" s="109"/>
      <c r="G4" s="109"/>
      <c r="H4" s="109"/>
    </row>
    <row r="5" spans="1:10" ht="22.5" customHeight="1" x14ac:dyDescent="0.25">
      <c r="A5" s="108" t="str">
        <f>'Информация о Чемпионате'!B3</f>
        <v>Машинист компрессорных и насосных установок</v>
      </c>
      <c r="B5" s="108"/>
      <c r="C5" s="108"/>
      <c r="D5" s="108"/>
      <c r="E5" s="108"/>
      <c r="F5" s="108"/>
      <c r="G5" s="108"/>
      <c r="H5" s="108"/>
    </row>
    <row r="6" spans="1:10" x14ac:dyDescent="0.25">
      <c r="A6" s="103" t="s">
        <v>24</v>
      </c>
      <c r="B6" s="85"/>
      <c r="C6" s="85"/>
      <c r="D6" s="85"/>
      <c r="E6" s="85"/>
      <c r="F6" s="85"/>
      <c r="G6" s="85"/>
      <c r="H6" s="85"/>
    </row>
    <row r="7" spans="1:10" ht="15.75" customHeight="1" x14ac:dyDescent="0.25">
      <c r="A7" s="103" t="s">
        <v>91</v>
      </c>
      <c r="B7" s="103"/>
      <c r="C7" s="111" t="str">
        <f>'Информация о Чемпионате'!B5</f>
        <v>Красноярский край</v>
      </c>
      <c r="D7" s="111"/>
      <c r="E7" s="111"/>
      <c r="F7" s="111"/>
      <c r="G7" s="111"/>
      <c r="H7" s="111"/>
    </row>
    <row r="8" spans="1:10" ht="15.75" customHeight="1" x14ac:dyDescent="0.25">
      <c r="A8" s="103" t="s">
        <v>100</v>
      </c>
      <c r="B8" s="103"/>
      <c r="C8" s="103"/>
      <c r="D8" s="111" t="str">
        <f>'Информация о Чемпионате'!B6</f>
        <v>краевоевое государственное автономное профессиональное образовательное учреждение "Ачинский техникум нефти и газа имени Е.А. Демьяненко"</v>
      </c>
      <c r="E8" s="111"/>
      <c r="F8" s="111"/>
      <c r="G8" s="111"/>
      <c r="H8" s="111"/>
    </row>
    <row r="9" spans="1:10" ht="15.75" customHeight="1" x14ac:dyDescent="0.25">
      <c r="A9" s="103" t="s">
        <v>86</v>
      </c>
      <c r="B9" s="103"/>
      <c r="C9" s="103" t="str">
        <f>'Информация о Чемпионате'!B7</f>
        <v>город Ачинск, улица Дружбы Народов, 8</v>
      </c>
      <c r="D9" s="103"/>
      <c r="E9" s="103"/>
      <c r="F9" s="103"/>
      <c r="G9" s="103"/>
      <c r="H9" s="103"/>
    </row>
    <row r="10" spans="1:10" ht="15.75" customHeight="1" x14ac:dyDescent="0.25">
      <c r="A10" s="103" t="s">
        <v>90</v>
      </c>
      <c r="B10" s="103"/>
      <c r="C10" s="103" t="str">
        <f>'Информация о Чемпионате'!B9</f>
        <v>Подъельская Галина Анатольевна</v>
      </c>
      <c r="D10" s="103"/>
      <c r="E10" s="103" t="str">
        <f>'Информация о Чемпионате'!B10</f>
        <v>galina.podjelsckaia@yandex.ru</v>
      </c>
      <c r="F10" s="103"/>
      <c r="G10" s="103">
        <f>'Информация о Чемпионате'!B11</f>
        <v>89504186781</v>
      </c>
      <c r="H10" s="103"/>
    </row>
    <row r="11" spans="1:10" ht="15.75" customHeight="1" x14ac:dyDescent="0.25">
      <c r="A11" s="103" t="s">
        <v>89</v>
      </c>
      <c r="B11" s="103"/>
      <c r="C11" s="103" t="str">
        <f>'Информация о Чемпионате'!B12</f>
        <v>Бондарчук Наталья Николаевна</v>
      </c>
      <c r="D11" s="103"/>
      <c r="E11" s="103" t="str">
        <f>'Информация о Чемпионате'!B13</f>
        <v xml:space="preserve"> </v>
      </c>
      <c r="F11" s="103"/>
      <c r="G11" s="103">
        <v>89831540113</v>
      </c>
      <c r="H11" s="103"/>
    </row>
    <row r="12" spans="1:10" ht="15.75" customHeight="1" x14ac:dyDescent="0.25">
      <c r="A12" s="103" t="s">
        <v>88</v>
      </c>
      <c r="B12" s="103"/>
      <c r="C12" s="103">
        <f>'Информация о Чемпионате'!B17</f>
        <v>6</v>
      </c>
      <c r="D12" s="103"/>
      <c r="E12" s="103"/>
      <c r="F12" s="103"/>
      <c r="G12" s="103"/>
      <c r="H12" s="103"/>
    </row>
    <row r="13" spans="1:10" ht="15.75" customHeight="1" x14ac:dyDescent="0.25">
      <c r="A13" s="103" t="s">
        <v>72</v>
      </c>
      <c r="B13" s="103"/>
      <c r="C13" s="103">
        <f>'Информация о Чемпионате'!B15</f>
        <v>5</v>
      </c>
      <c r="D13" s="103"/>
      <c r="E13" s="103"/>
      <c r="F13" s="103"/>
      <c r="G13" s="103"/>
      <c r="H13" s="103"/>
    </row>
    <row r="14" spans="1:10" ht="15.75" customHeight="1" x14ac:dyDescent="0.25">
      <c r="A14" s="103" t="s">
        <v>73</v>
      </c>
      <c r="B14" s="103"/>
      <c r="C14" s="103">
        <f>'Информация о Чемпионате'!B16</f>
        <v>5</v>
      </c>
      <c r="D14" s="103"/>
      <c r="E14" s="103"/>
      <c r="F14" s="103"/>
      <c r="G14" s="103"/>
      <c r="H14" s="103"/>
    </row>
    <row r="15" spans="1:10" ht="15.75" customHeight="1" x14ac:dyDescent="0.25">
      <c r="A15" s="103" t="s">
        <v>87</v>
      </c>
      <c r="B15" s="103"/>
      <c r="C15" s="103" t="str">
        <f>'Информация о Чемпионате'!B8</f>
        <v xml:space="preserve"> 24.02-1.03.2025</v>
      </c>
      <c r="D15" s="103"/>
      <c r="E15" s="103"/>
      <c r="F15" s="103"/>
      <c r="G15" s="103"/>
      <c r="H15" s="103"/>
    </row>
    <row r="16" spans="1:10" ht="21" thickBot="1" x14ac:dyDescent="0.3">
      <c r="A16" s="104" t="s">
        <v>69</v>
      </c>
      <c r="B16" s="105"/>
      <c r="C16" s="105"/>
      <c r="D16" s="105"/>
      <c r="E16" s="105"/>
      <c r="F16" s="105"/>
      <c r="G16" s="105"/>
      <c r="H16" s="106"/>
    </row>
    <row r="17" spans="1:8" x14ac:dyDescent="0.25">
      <c r="A17" s="100" t="s">
        <v>18</v>
      </c>
      <c r="B17" s="101"/>
      <c r="C17" s="101"/>
      <c r="D17" s="101"/>
      <c r="E17" s="101"/>
      <c r="F17" s="101"/>
      <c r="G17" s="101"/>
      <c r="H17" s="102"/>
    </row>
    <row r="18" spans="1:8" x14ac:dyDescent="0.25">
      <c r="A18" s="84" t="s">
        <v>113</v>
      </c>
      <c r="B18" s="85"/>
      <c r="C18" s="85"/>
      <c r="D18" s="85"/>
      <c r="E18" s="85"/>
      <c r="F18" s="85"/>
      <c r="G18" s="85"/>
      <c r="H18" s="86"/>
    </row>
    <row r="19" spans="1:8" x14ac:dyDescent="0.25">
      <c r="A19" s="84" t="s">
        <v>114</v>
      </c>
      <c r="B19" s="85"/>
      <c r="C19" s="85"/>
      <c r="D19" s="85"/>
      <c r="E19" s="85"/>
      <c r="F19" s="85"/>
      <c r="G19" s="85"/>
      <c r="H19" s="86"/>
    </row>
    <row r="20" spans="1:8" x14ac:dyDescent="0.25">
      <c r="A20" s="84" t="s">
        <v>17</v>
      </c>
      <c r="B20" s="85"/>
      <c r="C20" s="85"/>
      <c r="D20" s="85"/>
      <c r="E20" s="85"/>
      <c r="F20" s="85"/>
      <c r="G20" s="85"/>
      <c r="H20" s="86"/>
    </row>
    <row r="21" spans="1:8" x14ac:dyDescent="0.25">
      <c r="A21" s="84" t="s">
        <v>93</v>
      </c>
      <c r="B21" s="85"/>
      <c r="C21" s="85"/>
      <c r="D21" s="85"/>
      <c r="E21" s="85"/>
      <c r="F21" s="85"/>
      <c r="G21" s="85"/>
      <c r="H21" s="86"/>
    </row>
    <row r="22" spans="1:8" ht="15" customHeight="1" x14ac:dyDescent="0.25">
      <c r="A22" s="84" t="s">
        <v>116</v>
      </c>
      <c r="B22" s="85"/>
      <c r="C22" s="85"/>
      <c r="D22" s="85"/>
      <c r="E22" s="85"/>
      <c r="F22" s="85"/>
      <c r="G22" s="85"/>
      <c r="H22" s="86"/>
    </row>
    <row r="23" spans="1:8" x14ac:dyDescent="0.25">
      <c r="A23" s="84" t="s">
        <v>115</v>
      </c>
      <c r="B23" s="85"/>
      <c r="C23" s="85"/>
      <c r="D23" s="85"/>
      <c r="E23" s="85"/>
      <c r="F23" s="85"/>
      <c r="G23" s="85"/>
      <c r="H23" s="86"/>
    </row>
    <row r="24" spans="1:8" x14ac:dyDescent="0.25">
      <c r="A24" s="84" t="s">
        <v>117</v>
      </c>
      <c r="B24" s="85"/>
      <c r="C24" s="85"/>
      <c r="D24" s="85"/>
      <c r="E24" s="85"/>
      <c r="F24" s="85"/>
      <c r="G24" s="85"/>
      <c r="H24" s="86"/>
    </row>
    <row r="25" spans="1:8" ht="15.75" thickBot="1" x14ac:dyDescent="0.3">
      <c r="A25" s="87" t="s">
        <v>118</v>
      </c>
      <c r="B25" s="88"/>
      <c r="C25" s="88"/>
      <c r="D25" s="88"/>
      <c r="E25" s="88"/>
      <c r="F25" s="88"/>
      <c r="G25" s="88"/>
      <c r="H25" s="89"/>
    </row>
    <row r="26" spans="1:8" ht="60" x14ac:dyDescent="0.25">
      <c r="A26" s="24" t="s">
        <v>10</v>
      </c>
      <c r="B26" s="13" t="s">
        <v>9</v>
      </c>
      <c r="C26" s="13" t="s">
        <v>8</v>
      </c>
      <c r="D26" s="14" t="s">
        <v>7</v>
      </c>
      <c r="E26" s="14" t="s">
        <v>6</v>
      </c>
      <c r="F26" s="14" t="s">
        <v>5</v>
      </c>
      <c r="G26" s="14" t="s">
        <v>4</v>
      </c>
      <c r="H26" s="14" t="s">
        <v>23</v>
      </c>
    </row>
    <row r="27" spans="1:8" x14ac:dyDescent="0.25">
      <c r="A27" s="8">
        <v>1</v>
      </c>
      <c r="B27" s="26" t="s">
        <v>13</v>
      </c>
      <c r="C27" s="27" t="s">
        <v>34</v>
      </c>
      <c r="D27" s="28" t="s">
        <v>12</v>
      </c>
      <c r="E27" s="28">
        <v>2</v>
      </c>
      <c r="F27" s="28" t="s">
        <v>0</v>
      </c>
      <c r="G27" s="28">
        <v>2</v>
      </c>
      <c r="H27" s="2"/>
    </row>
    <row r="28" spans="1:8" ht="60" x14ac:dyDescent="0.25">
      <c r="A28" s="8">
        <v>2</v>
      </c>
      <c r="B28" s="26" t="s">
        <v>21</v>
      </c>
      <c r="C28" s="29" t="s">
        <v>119</v>
      </c>
      <c r="D28" s="28" t="s">
        <v>12</v>
      </c>
      <c r="E28" s="28">
        <v>12</v>
      </c>
      <c r="F28" s="28" t="s">
        <v>0</v>
      </c>
      <c r="G28" s="28">
        <v>12</v>
      </c>
      <c r="H28" s="2"/>
    </row>
    <row r="29" spans="1:8" ht="25.5" x14ac:dyDescent="0.25">
      <c r="A29" s="8">
        <v>3</v>
      </c>
      <c r="B29" s="25" t="s">
        <v>26</v>
      </c>
      <c r="C29" s="46" t="s">
        <v>35</v>
      </c>
      <c r="D29" s="28" t="s">
        <v>20</v>
      </c>
      <c r="E29" s="28">
        <v>1</v>
      </c>
      <c r="F29" s="28" t="s">
        <v>0</v>
      </c>
      <c r="G29" s="28">
        <v>1</v>
      </c>
      <c r="H29" s="2"/>
    </row>
    <row r="30" spans="1:8" x14ac:dyDescent="0.25">
      <c r="A30" s="8">
        <v>4</v>
      </c>
      <c r="B30" s="31" t="s">
        <v>36</v>
      </c>
      <c r="C30" s="32" t="s">
        <v>120</v>
      </c>
      <c r="D30" s="28" t="s">
        <v>15</v>
      </c>
      <c r="E30" s="28">
        <v>1</v>
      </c>
      <c r="F30" s="28" t="s">
        <v>0</v>
      </c>
      <c r="G30" s="28">
        <v>1</v>
      </c>
      <c r="H30" s="2"/>
    </row>
    <row r="31" spans="1:8" x14ac:dyDescent="0.25">
      <c r="A31" s="8">
        <v>5</v>
      </c>
      <c r="B31" s="31" t="s">
        <v>37</v>
      </c>
      <c r="C31" s="32" t="s">
        <v>121</v>
      </c>
      <c r="D31" s="28" t="s">
        <v>15</v>
      </c>
      <c r="E31" s="28">
        <v>1</v>
      </c>
      <c r="F31" s="28" t="s">
        <v>0</v>
      </c>
      <c r="G31" s="28">
        <v>1</v>
      </c>
      <c r="H31" s="2"/>
    </row>
    <row r="32" spans="1:8" ht="25.5" x14ac:dyDescent="0.25">
      <c r="A32" s="8">
        <v>6</v>
      </c>
      <c r="B32" s="31" t="s">
        <v>49</v>
      </c>
      <c r="C32" s="32" t="s">
        <v>122</v>
      </c>
      <c r="D32" s="28" t="s">
        <v>20</v>
      </c>
      <c r="E32" s="28">
        <v>1</v>
      </c>
      <c r="F32" s="28" t="s">
        <v>0</v>
      </c>
      <c r="G32" s="28">
        <v>1</v>
      </c>
      <c r="H32" s="2"/>
    </row>
    <row r="33" spans="1:8" ht="38.25" x14ac:dyDescent="0.25">
      <c r="A33" s="8">
        <v>7</v>
      </c>
      <c r="B33" s="31" t="s">
        <v>16</v>
      </c>
      <c r="C33" s="25" t="s">
        <v>123</v>
      </c>
      <c r="D33" s="28" t="s">
        <v>15</v>
      </c>
      <c r="E33" s="28">
        <v>1</v>
      </c>
      <c r="F33" s="28" t="s">
        <v>0</v>
      </c>
      <c r="G33" s="28">
        <v>5</v>
      </c>
      <c r="H33" s="2"/>
    </row>
    <row r="34" spans="1:8" ht="25.5" x14ac:dyDescent="0.25">
      <c r="A34" s="8">
        <v>8</v>
      </c>
      <c r="B34" s="31" t="s">
        <v>38</v>
      </c>
      <c r="C34" s="25" t="s">
        <v>35</v>
      </c>
      <c r="D34" s="28" t="s">
        <v>15</v>
      </c>
      <c r="E34" s="28">
        <v>1</v>
      </c>
      <c r="F34" s="28" t="s">
        <v>0</v>
      </c>
      <c r="G34" s="28">
        <v>1</v>
      </c>
      <c r="H34" s="2"/>
    </row>
    <row r="35" spans="1:8" ht="25.5" x14ac:dyDescent="0.25">
      <c r="A35" s="8">
        <v>9</v>
      </c>
      <c r="B35" s="30" t="s">
        <v>39</v>
      </c>
      <c r="C35" s="25" t="s">
        <v>124</v>
      </c>
      <c r="D35" s="28" t="s">
        <v>15</v>
      </c>
      <c r="E35" s="28">
        <v>1</v>
      </c>
      <c r="F35" s="28" t="s">
        <v>0</v>
      </c>
      <c r="G35" s="28">
        <v>1</v>
      </c>
      <c r="H35" s="2"/>
    </row>
    <row r="36" spans="1:8" ht="23.25" customHeight="1" thickBot="1" x14ac:dyDescent="0.3">
      <c r="A36" s="96" t="s">
        <v>70</v>
      </c>
      <c r="B36" s="97"/>
      <c r="C36" s="97"/>
      <c r="D36" s="97"/>
      <c r="E36" s="97"/>
      <c r="F36" s="97"/>
      <c r="G36" s="97"/>
      <c r="H36" s="97"/>
    </row>
    <row r="37" spans="1:8" ht="15.75" customHeight="1" x14ac:dyDescent="0.25">
      <c r="A37" s="100" t="s">
        <v>18</v>
      </c>
      <c r="B37" s="101"/>
      <c r="C37" s="101"/>
      <c r="D37" s="101"/>
      <c r="E37" s="101"/>
      <c r="F37" s="101"/>
      <c r="G37" s="101"/>
      <c r="H37" s="102"/>
    </row>
    <row r="38" spans="1:8" ht="15" customHeight="1" x14ac:dyDescent="0.25">
      <c r="A38" s="84" t="s">
        <v>40</v>
      </c>
      <c r="B38" s="85"/>
      <c r="C38" s="85"/>
      <c r="D38" s="85"/>
      <c r="E38" s="85"/>
      <c r="F38" s="85"/>
      <c r="G38" s="85"/>
      <c r="H38" s="86"/>
    </row>
    <row r="39" spans="1:8" ht="15" customHeight="1" x14ac:dyDescent="0.25">
      <c r="A39" s="84" t="s">
        <v>125</v>
      </c>
      <c r="B39" s="85"/>
      <c r="C39" s="85"/>
      <c r="D39" s="85"/>
      <c r="E39" s="85"/>
      <c r="F39" s="85"/>
      <c r="G39" s="85"/>
      <c r="H39" s="86"/>
    </row>
    <row r="40" spans="1:8" ht="15" customHeight="1" x14ac:dyDescent="0.25">
      <c r="A40" s="84" t="s">
        <v>17</v>
      </c>
      <c r="B40" s="85"/>
      <c r="C40" s="85"/>
      <c r="D40" s="85"/>
      <c r="E40" s="85"/>
      <c r="F40" s="85"/>
      <c r="G40" s="85"/>
      <c r="H40" s="86"/>
    </row>
    <row r="41" spans="1:8" ht="15" customHeight="1" x14ac:dyDescent="0.25">
      <c r="A41" s="84" t="s">
        <v>93</v>
      </c>
      <c r="B41" s="85"/>
      <c r="C41" s="85"/>
      <c r="D41" s="85"/>
      <c r="E41" s="85"/>
      <c r="F41" s="85"/>
      <c r="G41" s="85"/>
      <c r="H41" s="86"/>
    </row>
    <row r="42" spans="1:8" ht="15" customHeight="1" x14ac:dyDescent="0.25">
      <c r="A42" s="84" t="s">
        <v>94</v>
      </c>
      <c r="B42" s="85"/>
      <c r="C42" s="85"/>
      <c r="D42" s="85"/>
      <c r="E42" s="85"/>
      <c r="F42" s="85"/>
      <c r="G42" s="85"/>
      <c r="H42" s="86"/>
    </row>
    <row r="43" spans="1:8" ht="15" customHeight="1" x14ac:dyDescent="0.25">
      <c r="A43" s="84" t="s">
        <v>126</v>
      </c>
      <c r="B43" s="85"/>
      <c r="C43" s="85"/>
      <c r="D43" s="85"/>
      <c r="E43" s="85"/>
      <c r="F43" s="85"/>
      <c r="G43" s="85"/>
      <c r="H43" s="86"/>
    </row>
    <row r="44" spans="1:8" ht="15" customHeight="1" x14ac:dyDescent="0.25">
      <c r="A44" s="90" t="s">
        <v>41</v>
      </c>
      <c r="B44" s="91"/>
      <c r="C44" s="91"/>
      <c r="D44" s="91"/>
      <c r="E44" s="91"/>
      <c r="F44" s="91"/>
      <c r="G44" s="91"/>
      <c r="H44" s="92"/>
    </row>
    <row r="45" spans="1:8" ht="15.75" customHeight="1" thickBot="1" x14ac:dyDescent="0.3">
      <c r="A45" s="93" t="s">
        <v>42</v>
      </c>
      <c r="B45" s="94"/>
      <c r="C45" s="94"/>
      <c r="D45" s="94"/>
      <c r="E45" s="94"/>
      <c r="F45" s="94"/>
      <c r="G45" s="94"/>
      <c r="H45" s="95"/>
    </row>
    <row r="46" spans="1:8" ht="60" x14ac:dyDescent="0.25">
      <c r="A46" s="11" t="s">
        <v>10</v>
      </c>
      <c r="B46" s="11" t="s">
        <v>9</v>
      </c>
      <c r="C46" s="13" t="s">
        <v>8</v>
      </c>
      <c r="D46" s="11" t="s">
        <v>7</v>
      </c>
      <c r="E46" s="37" t="s">
        <v>6</v>
      </c>
      <c r="F46" s="37" t="s">
        <v>5</v>
      </c>
      <c r="G46" s="37" t="s">
        <v>4</v>
      </c>
      <c r="H46" s="11" t="s">
        <v>23</v>
      </c>
    </row>
    <row r="47" spans="1:8" ht="25.5" x14ac:dyDescent="0.25">
      <c r="A47" s="14">
        <v>1</v>
      </c>
      <c r="B47" s="25" t="s">
        <v>13</v>
      </c>
      <c r="C47" s="25" t="s">
        <v>127</v>
      </c>
      <c r="D47" s="34" t="s">
        <v>12</v>
      </c>
      <c r="E47" s="38">
        <v>1</v>
      </c>
      <c r="F47" s="38" t="s">
        <v>44</v>
      </c>
      <c r="G47" s="38">
        <v>5</v>
      </c>
      <c r="H47" s="35"/>
    </row>
    <row r="48" spans="1:8" ht="25.5" x14ac:dyDescent="0.25">
      <c r="A48" s="14">
        <v>2</v>
      </c>
      <c r="B48" s="25" t="s">
        <v>43</v>
      </c>
      <c r="C48" s="25" t="s">
        <v>128</v>
      </c>
      <c r="D48" s="34" t="s">
        <v>12</v>
      </c>
      <c r="E48" s="38">
        <v>1</v>
      </c>
      <c r="F48" s="38" t="s">
        <v>19</v>
      </c>
      <c r="G48" s="38">
        <v>5</v>
      </c>
      <c r="H48" s="35"/>
    </row>
    <row r="49" spans="1:8" ht="25.5" x14ac:dyDescent="0.25">
      <c r="A49" s="14">
        <v>3</v>
      </c>
      <c r="B49" s="25" t="s">
        <v>25</v>
      </c>
      <c r="C49" s="25" t="s">
        <v>129</v>
      </c>
      <c r="D49" s="39" t="s">
        <v>20</v>
      </c>
      <c r="E49" s="38">
        <v>1</v>
      </c>
      <c r="F49" s="38" t="s">
        <v>0</v>
      </c>
      <c r="G49" s="38">
        <v>1</v>
      </c>
      <c r="H49" s="35"/>
    </row>
    <row r="50" spans="1:8" ht="15" customHeight="1" x14ac:dyDescent="0.25">
      <c r="A50" s="14">
        <v>4</v>
      </c>
      <c r="B50" s="25" t="s">
        <v>26</v>
      </c>
      <c r="C50" s="25" t="s">
        <v>35</v>
      </c>
      <c r="D50" s="40" t="s">
        <v>20</v>
      </c>
      <c r="E50" s="38">
        <v>1</v>
      </c>
      <c r="F50" s="38" t="s">
        <v>0</v>
      </c>
      <c r="G50" s="38">
        <v>1</v>
      </c>
      <c r="H50" s="36"/>
    </row>
    <row r="51" spans="1:8" x14ac:dyDescent="0.25">
      <c r="A51" s="14">
        <v>5</v>
      </c>
      <c r="B51" s="25"/>
      <c r="C51" s="46"/>
      <c r="D51" s="40"/>
      <c r="E51" s="38"/>
      <c r="F51" s="38"/>
      <c r="G51" s="38"/>
      <c r="H51" s="35"/>
    </row>
    <row r="52" spans="1:8" ht="23.25" customHeight="1" thickBot="1" x14ac:dyDescent="0.3">
      <c r="A52" s="96" t="s">
        <v>71</v>
      </c>
      <c r="B52" s="97"/>
      <c r="C52" s="97"/>
      <c r="D52" s="97"/>
      <c r="E52" s="97"/>
      <c r="F52" s="97"/>
      <c r="G52" s="97"/>
      <c r="H52" s="97"/>
    </row>
    <row r="53" spans="1:8" ht="15.75" customHeight="1" x14ac:dyDescent="0.25">
      <c r="A53" s="100" t="s">
        <v>18</v>
      </c>
      <c r="B53" s="101"/>
      <c r="C53" s="101"/>
      <c r="D53" s="101"/>
      <c r="E53" s="101"/>
      <c r="F53" s="101"/>
      <c r="G53" s="101"/>
      <c r="H53" s="102"/>
    </row>
    <row r="54" spans="1:8" ht="15" customHeight="1" x14ac:dyDescent="0.25">
      <c r="A54" s="84" t="s">
        <v>45</v>
      </c>
      <c r="B54" s="85"/>
      <c r="C54" s="85"/>
      <c r="D54" s="85"/>
      <c r="E54" s="85"/>
      <c r="F54" s="85"/>
      <c r="G54" s="85"/>
      <c r="H54" s="86"/>
    </row>
    <row r="55" spans="1:8" ht="15" customHeight="1" x14ac:dyDescent="0.25">
      <c r="A55" s="84" t="s">
        <v>125</v>
      </c>
      <c r="B55" s="85"/>
      <c r="C55" s="85"/>
      <c r="D55" s="85"/>
      <c r="E55" s="85"/>
      <c r="F55" s="85"/>
      <c r="G55" s="85"/>
      <c r="H55" s="86"/>
    </row>
    <row r="56" spans="1:8" ht="15" customHeight="1" x14ac:dyDescent="0.25">
      <c r="A56" s="84" t="s">
        <v>17</v>
      </c>
      <c r="B56" s="85"/>
      <c r="C56" s="85"/>
      <c r="D56" s="85"/>
      <c r="E56" s="85"/>
      <c r="F56" s="85"/>
      <c r="G56" s="85"/>
      <c r="H56" s="86"/>
    </row>
    <row r="57" spans="1:8" ht="15" customHeight="1" x14ac:dyDescent="0.25">
      <c r="A57" s="84" t="s">
        <v>93</v>
      </c>
      <c r="B57" s="85"/>
      <c r="C57" s="85"/>
      <c r="D57" s="85"/>
      <c r="E57" s="85"/>
      <c r="F57" s="85"/>
      <c r="G57" s="85"/>
      <c r="H57" s="86"/>
    </row>
    <row r="58" spans="1:8" ht="15" customHeight="1" x14ac:dyDescent="0.25">
      <c r="A58" s="84" t="s">
        <v>94</v>
      </c>
      <c r="B58" s="85"/>
      <c r="C58" s="85"/>
      <c r="D58" s="85"/>
      <c r="E58" s="85"/>
      <c r="F58" s="85"/>
      <c r="G58" s="85"/>
      <c r="H58" s="86"/>
    </row>
    <row r="59" spans="1:8" ht="15" customHeight="1" x14ac:dyDescent="0.25">
      <c r="A59" s="84" t="s">
        <v>130</v>
      </c>
      <c r="B59" s="85"/>
      <c r="C59" s="85"/>
      <c r="D59" s="85"/>
      <c r="E59" s="85"/>
      <c r="F59" s="85"/>
      <c r="G59" s="85"/>
      <c r="H59" s="86"/>
    </row>
    <row r="60" spans="1:8" ht="15" customHeight="1" x14ac:dyDescent="0.25">
      <c r="A60" s="90" t="s">
        <v>41</v>
      </c>
      <c r="B60" s="91"/>
      <c r="C60" s="91"/>
      <c r="D60" s="91"/>
      <c r="E60" s="91"/>
      <c r="F60" s="91"/>
      <c r="G60" s="91"/>
      <c r="H60" s="92"/>
    </row>
    <row r="61" spans="1:8" ht="15.75" customHeight="1" thickBot="1" x14ac:dyDescent="0.3">
      <c r="A61" s="93" t="s">
        <v>42</v>
      </c>
      <c r="B61" s="94"/>
      <c r="C61" s="94"/>
      <c r="D61" s="94"/>
      <c r="E61" s="94"/>
      <c r="F61" s="94"/>
      <c r="G61" s="94"/>
      <c r="H61" s="95"/>
    </row>
    <row r="62" spans="1:8" ht="60" x14ac:dyDescent="0.25">
      <c r="A62" s="12" t="s">
        <v>10</v>
      </c>
      <c r="B62" s="11" t="s">
        <v>9</v>
      </c>
      <c r="C62" s="13" t="s">
        <v>8</v>
      </c>
      <c r="D62" s="37" t="s">
        <v>7</v>
      </c>
      <c r="E62" s="37" t="s">
        <v>6</v>
      </c>
      <c r="F62" s="37" t="s">
        <v>5</v>
      </c>
      <c r="G62" s="37" t="s">
        <v>4</v>
      </c>
      <c r="H62" s="11" t="s">
        <v>23</v>
      </c>
    </row>
    <row r="63" spans="1:8" ht="38.25" x14ac:dyDescent="0.25">
      <c r="A63" s="41">
        <v>1</v>
      </c>
      <c r="B63" s="46" t="s">
        <v>13</v>
      </c>
      <c r="C63" s="62" t="s">
        <v>131</v>
      </c>
      <c r="D63" s="38" t="s">
        <v>12</v>
      </c>
      <c r="E63" s="40">
        <v>1</v>
      </c>
      <c r="F63" s="40" t="s">
        <v>0</v>
      </c>
      <c r="G63" s="40">
        <v>6</v>
      </c>
      <c r="H63" s="35"/>
    </row>
    <row r="64" spans="1:8" x14ac:dyDescent="0.25">
      <c r="A64" s="41">
        <v>2</v>
      </c>
      <c r="B64" s="46" t="s">
        <v>46</v>
      </c>
      <c r="C64" s="62" t="s">
        <v>47</v>
      </c>
      <c r="D64" s="38" t="s">
        <v>12</v>
      </c>
      <c r="E64" s="40">
        <v>1</v>
      </c>
      <c r="F64" s="40" t="s">
        <v>0</v>
      </c>
      <c r="G64" s="40">
        <v>1</v>
      </c>
      <c r="H64" s="35"/>
    </row>
    <row r="65" spans="1:8" x14ac:dyDescent="0.25">
      <c r="A65" s="41">
        <v>3</v>
      </c>
      <c r="B65" s="46" t="s">
        <v>43</v>
      </c>
      <c r="C65" s="62" t="s">
        <v>48</v>
      </c>
      <c r="D65" s="38" t="s">
        <v>12</v>
      </c>
      <c r="E65" s="40">
        <v>1</v>
      </c>
      <c r="F65" s="40" t="s">
        <v>0</v>
      </c>
      <c r="G65" s="40">
        <v>12</v>
      </c>
      <c r="H65" s="35"/>
    </row>
    <row r="66" spans="1:8" x14ac:dyDescent="0.25">
      <c r="A66" s="41">
        <v>4</v>
      </c>
      <c r="B66" s="46" t="s">
        <v>25</v>
      </c>
      <c r="C66" s="62" t="s">
        <v>132</v>
      </c>
      <c r="D66" s="38" t="s">
        <v>12</v>
      </c>
      <c r="E66" s="40">
        <v>1</v>
      </c>
      <c r="F66" s="40" t="s">
        <v>0</v>
      </c>
      <c r="G66" s="40">
        <v>1</v>
      </c>
      <c r="H66" s="35"/>
    </row>
    <row r="67" spans="1:8" ht="15" customHeight="1" x14ac:dyDescent="0.25">
      <c r="A67" s="41">
        <v>5</v>
      </c>
      <c r="B67" s="46" t="s">
        <v>26</v>
      </c>
      <c r="C67" s="62" t="s">
        <v>35</v>
      </c>
      <c r="D67" s="40" t="s">
        <v>20</v>
      </c>
      <c r="E67" s="40">
        <v>2</v>
      </c>
      <c r="F67" s="40" t="s">
        <v>0</v>
      </c>
      <c r="G67" s="40">
        <v>2</v>
      </c>
      <c r="H67" s="35"/>
    </row>
    <row r="68" spans="1:8" ht="25.5" x14ac:dyDescent="0.25">
      <c r="A68" s="41">
        <v>6</v>
      </c>
      <c r="B68" s="47" t="s">
        <v>49</v>
      </c>
      <c r="C68" s="62" t="s">
        <v>122</v>
      </c>
      <c r="D68" s="40" t="s">
        <v>15</v>
      </c>
      <c r="E68" s="40">
        <v>1</v>
      </c>
      <c r="F68" s="40" t="s">
        <v>0</v>
      </c>
      <c r="G68" s="40">
        <f t="shared" ref="G68:G73" si="0">E68</f>
        <v>1</v>
      </c>
      <c r="H68" s="35"/>
    </row>
    <row r="69" spans="1:8" x14ac:dyDescent="0.25">
      <c r="A69" s="41">
        <v>7</v>
      </c>
      <c r="B69" s="25" t="s">
        <v>50</v>
      </c>
      <c r="C69" s="42" t="s">
        <v>51</v>
      </c>
      <c r="D69" s="38" t="s">
        <v>15</v>
      </c>
      <c r="E69" s="40">
        <v>1</v>
      </c>
      <c r="F69" s="40" t="s">
        <v>0</v>
      </c>
      <c r="G69" s="40">
        <v>1</v>
      </c>
      <c r="H69" s="35"/>
    </row>
    <row r="70" spans="1:8" ht="15" customHeight="1" x14ac:dyDescent="0.25">
      <c r="A70" s="41">
        <v>8</v>
      </c>
      <c r="B70" s="25" t="s">
        <v>52</v>
      </c>
      <c r="C70" s="42" t="s">
        <v>35</v>
      </c>
      <c r="D70" s="38" t="s">
        <v>15</v>
      </c>
      <c r="E70" s="40">
        <v>1</v>
      </c>
      <c r="F70" s="40" t="s">
        <v>0</v>
      </c>
      <c r="G70" s="40">
        <f t="shared" si="0"/>
        <v>1</v>
      </c>
      <c r="H70" s="35"/>
    </row>
    <row r="71" spans="1:8" ht="15" customHeight="1" x14ac:dyDescent="0.25">
      <c r="A71" s="41">
        <v>9</v>
      </c>
      <c r="B71" s="31" t="s">
        <v>53</v>
      </c>
      <c r="C71" s="42" t="s">
        <v>35</v>
      </c>
      <c r="D71" s="40" t="s">
        <v>15</v>
      </c>
      <c r="E71" s="40">
        <v>1</v>
      </c>
      <c r="F71" s="40" t="s">
        <v>0</v>
      </c>
      <c r="G71" s="40">
        <f t="shared" si="0"/>
        <v>1</v>
      </c>
      <c r="H71" s="35"/>
    </row>
    <row r="72" spans="1:8" ht="15" customHeight="1" x14ac:dyDescent="0.25">
      <c r="A72" s="41">
        <v>10</v>
      </c>
      <c r="B72" s="31" t="s">
        <v>54</v>
      </c>
      <c r="C72" s="42" t="s">
        <v>35</v>
      </c>
      <c r="D72" s="40" t="s">
        <v>15</v>
      </c>
      <c r="E72" s="40">
        <v>1</v>
      </c>
      <c r="F72" s="40" t="s">
        <v>0</v>
      </c>
      <c r="G72" s="40">
        <v>1</v>
      </c>
      <c r="H72" s="35"/>
    </row>
    <row r="73" spans="1:8" ht="15" customHeight="1" x14ac:dyDescent="0.25">
      <c r="A73" s="41">
        <v>11</v>
      </c>
      <c r="B73" s="31" t="s">
        <v>55</v>
      </c>
      <c r="C73" s="62" t="s">
        <v>35</v>
      </c>
      <c r="D73" s="40" t="s">
        <v>15</v>
      </c>
      <c r="E73" s="40">
        <v>1</v>
      </c>
      <c r="F73" s="40" t="s">
        <v>0</v>
      </c>
      <c r="G73" s="40">
        <f t="shared" si="0"/>
        <v>1</v>
      </c>
      <c r="H73" s="35"/>
    </row>
    <row r="74" spans="1:8" x14ac:dyDescent="0.25">
      <c r="A74" s="43">
        <v>26</v>
      </c>
      <c r="B74" s="68"/>
      <c r="C74" s="64"/>
      <c r="D74" s="40"/>
      <c r="E74" s="40"/>
      <c r="F74" s="40"/>
      <c r="G74" s="40"/>
      <c r="H74" s="35"/>
    </row>
    <row r="75" spans="1:8" ht="128.1" customHeight="1" x14ac:dyDescent="0.25">
      <c r="A75" s="96" t="s">
        <v>11</v>
      </c>
      <c r="B75" s="97"/>
      <c r="C75" s="97"/>
      <c r="D75" s="97"/>
      <c r="E75" s="97"/>
      <c r="F75" s="97"/>
      <c r="G75" s="97"/>
      <c r="H75" s="97"/>
    </row>
    <row r="76" spans="1:8" ht="78.95" customHeight="1" x14ac:dyDescent="0.25">
      <c r="A76" s="12" t="s">
        <v>10</v>
      </c>
      <c r="B76" s="11" t="s">
        <v>9</v>
      </c>
      <c r="C76" s="11" t="s">
        <v>8</v>
      </c>
      <c r="D76" s="11" t="s">
        <v>7</v>
      </c>
      <c r="E76" s="11" t="s">
        <v>6</v>
      </c>
      <c r="F76" s="11" t="s">
        <v>5</v>
      </c>
      <c r="G76" s="11" t="s">
        <v>4</v>
      </c>
      <c r="H76" s="11" t="s">
        <v>23</v>
      </c>
    </row>
    <row r="77" spans="1:8" ht="42.75" customHeight="1" x14ac:dyDescent="0.25">
      <c r="A77" s="10">
        <v>1</v>
      </c>
      <c r="B77" s="9" t="s">
        <v>3</v>
      </c>
      <c r="C77" s="46" t="s">
        <v>35</v>
      </c>
      <c r="D77" s="3" t="s">
        <v>1</v>
      </c>
      <c r="E77" s="44">
        <v>1</v>
      </c>
      <c r="F77" s="44" t="s">
        <v>0</v>
      </c>
      <c r="G77" s="28">
        <f>E77</f>
        <v>1</v>
      </c>
      <c r="H77" s="2"/>
    </row>
    <row r="78" spans="1:8" ht="41.25" customHeight="1" x14ac:dyDescent="0.25">
      <c r="A78" s="8">
        <v>2</v>
      </c>
      <c r="B78" s="2" t="s">
        <v>2</v>
      </c>
      <c r="C78" s="46" t="s">
        <v>35</v>
      </c>
      <c r="D78" s="3" t="s">
        <v>1</v>
      </c>
      <c r="E78" s="28">
        <v>1</v>
      </c>
      <c r="F78" s="28" t="s">
        <v>0</v>
      </c>
      <c r="G78" s="28">
        <f>E78</f>
        <v>1</v>
      </c>
      <c r="H78" s="2"/>
    </row>
    <row r="79" spans="1:8" ht="27.75" customHeight="1" x14ac:dyDescent="0.25">
      <c r="A79" s="8">
        <v>3</v>
      </c>
      <c r="B79" s="2"/>
      <c r="C79" s="46"/>
      <c r="D79" s="3"/>
      <c r="E79" s="28"/>
      <c r="F79" s="28"/>
      <c r="G79" s="28"/>
      <c r="H79" s="2"/>
    </row>
    <row r="80" spans="1:8" ht="21" thickBot="1" x14ac:dyDescent="0.3">
      <c r="A80" s="98" t="s">
        <v>56</v>
      </c>
      <c r="B80" s="99"/>
      <c r="C80" s="99"/>
      <c r="D80" s="99"/>
      <c r="E80" s="99"/>
      <c r="F80" s="99"/>
      <c r="G80" s="99"/>
      <c r="H80" s="99"/>
    </row>
    <row r="81" spans="1:8" ht="15.75" customHeight="1" x14ac:dyDescent="0.25">
      <c r="A81" s="100" t="s">
        <v>18</v>
      </c>
      <c r="B81" s="101"/>
      <c r="C81" s="101"/>
      <c r="D81" s="101"/>
      <c r="E81" s="101"/>
      <c r="F81" s="101"/>
      <c r="G81" s="101"/>
      <c r="H81" s="102"/>
    </row>
    <row r="82" spans="1:8" x14ac:dyDescent="0.25">
      <c r="A82" s="84" t="s">
        <v>97</v>
      </c>
      <c r="B82" s="85"/>
      <c r="C82" s="85"/>
      <c r="D82" s="85"/>
      <c r="E82" s="85"/>
      <c r="F82" s="85"/>
      <c r="G82" s="85"/>
      <c r="H82" s="86"/>
    </row>
    <row r="83" spans="1:8" x14ac:dyDescent="0.25">
      <c r="A83" s="84" t="s">
        <v>92</v>
      </c>
      <c r="B83" s="85"/>
      <c r="C83" s="85"/>
      <c r="D83" s="85"/>
      <c r="E83" s="85"/>
      <c r="F83" s="85"/>
      <c r="G83" s="85"/>
      <c r="H83" s="86"/>
    </row>
    <row r="84" spans="1:8" x14ac:dyDescent="0.25">
      <c r="A84" s="84" t="s">
        <v>17</v>
      </c>
      <c r="B84" s="85"/>
      <c r="C84" s="85"/>
      <c r="D84" s="85"/>
      <c r="E84" s="85"/>
      <c r="F84" s="85"/>
      <c r="G84" s="85"/>
      <c r="H84" s="86"/>
    </row>
    <row r="85" spans="1:8" x14ac:dyDescent="0.25">
      <c r="A85" s="84" t="s">
        <v>93</v>
      </c>
      <c r="B85" s="85"/>
      <c r="C85" s="85"/>
      <c r="D85" s="85"/>
      <c r="E85" s="85"/>
      <c r="F85" s="85"/>
      <c r="G85" s="85"/>
      <c r="H85" s="86"/>
    </row>
    <row r="86" spans="1:8" x14ac:dyDescent="0.25">
      <c r="A86" s="84" t="s">
        <v>94</v>
      </c>
      <c r="B86" s="85"/>
      <c r="C86" s="85"/>
      <c r="D86" s="85"/>
      <c r="E86" s="85"/>
      <c r="F86" s="85"/>
      <c r="G86" s="85"/>
      <c r="H86" s="86"/>
    </row>
    <row r="87" spans="1:8" x14ac:dyDescent="0.25">
      <c r="A87" s="84" t="s">
        <v>95</v>
      </c>
      <c r="B87" s="85"/>
      <c r="C87" s="85"/>
      <c r="D87" s="85"/>
      <c r="E87" s="85"/>
      <c r="F87" s="85"/>
      <c r="G87" s="85"/>
      <c r="H87" s="86"/>
    </row>
    <row r="88" spans="1:8" x14ac:dyDescent="0.25">
      <c r="A88" s="84" t="s">
        <v>98</v>
      </c>
      <c r="B88" s="85"/>
      <c r="C88" s="85"/>
      <c r="D88" s="85"/>
      <c r="E88" s="85"/>
      <c r="F88" s="85"/>
      <c r="G88" s="85"/>
      <c r="H88" s="86"/>
    </row>
    <row r="89" spans="1:8" ht="15.75" thickBot="1" x14ac:dyDescent="0.3">
      <c r="A89" s="87" t="s">
        <v>99</v>
      </c>
      <c r="B89" s="88"/>
      <c r="C89" s="88"/>
      <c r="D89" s="88"/>
      <c r="E89" s="88"/>
      <c r="F89" s="88"/>
      <c r="G89" s="88"/>
      <c r="H89" s="89"/>
    </row>
    <row r="90" spans="1:8" ht="60" x14ac:dyDescent="0.25">
      <c r="A90" s="24" t="s">
        <v>10</v>
      </c>
      <c r="B90" s="13" t="s">
        <v>9</v>
      </c>
      <c r="C90" s="13" t="s">
        <v>8</v>
      </c>
      <c r="D90" s="14" t="s">
        <v>7</v>
      </c>
      <c r="E90" s="14" t="s">
        <v>6</v>
      </c>
      <c r="F90" s="14" t="s">
        <v>5</v>
      </c>
      <c r="G90" s="14" t="s">
        <v>4</v>
      </c>
      <c r="H90" s="14" t="s">
        <v>23</v>
      </c>
    </row>
    <row r="91" spans="1:8" x14ac:dyDescent="0.25">
      <c r="A91" s="8">
        <v>1</v>
      </c>
      <c r="B91" s="23"/>
      <c r="C91" s="6"/>
      <c r="D91" s="5"/>
      <c r="E91" s="5"/>
      <c r="F91" s="5"/>
      <c r="G91" s="5"/>
      <c r="H91" s="2"/>
    </row>
    <row r="92" spans="1:8" ht="15" customHeight="1" x14ac:dyDescent="0.25">
      <c r="A92" s="8">
        <v>2</v>
      </c>
      <c r="B92" s="23"/>
      <c r="C92" s="6"/>
      <c r="D92" s="5"/>
      <c r="E92" s="5"/>
      <c r="F92" s="5"/>
      <c r="G92" s="5"/>
      <c r="H92" s="2"/>
    </row>
    <row r="93" spans="1:8" x14ac:dyDescent="0.25">
      <c r="A93" s="8">
        <v>3</v>
      </c>
      <c r="B93" s="23"/>
      <c r="C93" s="6"/>
      <c r="D93" s="5"/>
      <c r="E93" s="5"/>
      <c r="F93" s="5"/>
      <c r="G93" s="5"/>
      <c r="H93" s="2"/>
    </row>
    <row r="94" spans="1:8" x14ac:dyDescent="0.25">
      <c r="A94" s="8">
        <v>4</v>
      </c>
      <c r="B94" s="4"/>
      <c r="C94" s="4"/>
      <c r="D94" s="3"/>
      <c r="E94" s="3"/>
      <c r="F94" s="3"/>
      <c r="G94" s="3"/>
      <c r="H94" s="2"/>
    </row>
    <row r="95" spans="1:8" x14ac:dyDescent="0.25">
      <c r="A95" s="8">
        <v>5</v>
      </c>
      <c r="B95" s="4"/>
      <c r="C95" s="4"/>
      <c r="D95" s="3"/>
      <c r="E95" s="3"/>
      <c r="F95" s="3"/>
      <c r="G95" s="3"/>
      <c r="H95" s="2"/>
    </row>
    <row r="96" spans="1:8" x14ac:dyDescent="0.25">
      <c r="A96" s="8">
        <v>10</v>
      </c>
      <c r="B96" s="2"/>
      <c r="C96" s="4"/>
      <c r="D96" s="3"/>
      <c r="E96" s="3"/>
      <c r="F96" s="3"/>
      <c r="G96" s="3"/>
      <c r="H96" s="2"/>
    </row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</sheetData>
  <mergeCells count="69">
    <mergeCell ref="A10:B10"/>
    <mergeCell ref="C10:D10"/>
    <mergeCell ref="E10:F10"/>
    <mergeCell ref="G10:H10"/>
    <mergeCell ref="A7:B7"/>
    <mergeCell ref="C7:H7"/>
    <mergeCell ref="A8:C8"/>
    <mergeCell ref="D8:H8"/>
    <mergeCell ref="A12:B12"/>
    <mergeCell ref="C12:H12"/>
    <mergeCell ref="A11:B11"/>
    <mergeCell ref="C11:D11"/>
    <mergeCell ref="E11:F11"/>
    <mergeCell ref="G11:H11"/>
    <mergeCell ref="A1:H1"/>
    <mergeCell ref="A5:H5"/>
    <mergeCell ref="A6:H6"/>
    <mergeCell ref="A4:H4"/>
    <mergeCell ref="A9:B9"/>
    <mergeCell ref="C9:H9"/>
    <mergeCell ref="A2:H2"/>
    <mergeCell ref="A3:H3"/>
    <mergeCell ref="A16:H16"/>
    <mergeCell ref="A17:H17"/>
    <mergeCell ref="A18:H18"/>
    <mergeCell ref="A19:H19"/>
    <mergeCell ref="A15:B15"/>
    <mergeCell ref="C15:H15"/>
    <mergeCell ref="C13:H13"/>
    <mergeCell ref="A13:B13"/>
    <mergeCell ref="A41:H41"/>
    <mergeCell ref="A21:H21"/>
    <mergeCell ref="A22:H22"/>
    <mergeCell ref="A23:H23"/>
    <mergeCell ref="A24:H24"/>
    <mergeCell ref="A25:H25"/>
    <mergeCell ref="A36:H36"/>
    <mergeCell ref="A37:H37"/>
    <mergeCell ref="A38:H38"/>
    <mergeCell ref="A39:H39"/>
    <mergeCell ref="A40:H40"/>
    <mergeCell ref="A20:H20"/>
    <mergeCell ref="A14:B14"/>
    <mergeCell ref="C14:H14"/>
    <mergeCell ref="A59:H59"/>
    <mergeCell ref="A42:H42"/>
    <mergeCell ref="A43:H43"/>
    <mergeCell ref="A44:H44"/>
    <mergeCell ref="A45:H45"/>
    <mergeCell ref="A52:H52"/>
    <mergeCell ref="A53:H53"/>
    <mergeCell ref="A54:H54"/>
    <mergeCell ref="A55:H55"/>
    <mergeCell ref="A56:H56"/>
    <mergeCell ref="A57:H57"/>
    <mergeCell ref="A58:H58"/>
    <mergeCell ref="A60:H60"/>
    <mergeCell ref="A61:H61"/>
    <mergeCell ref="A75:H75"/>
    <mergeCell ref="A80:H80"/>
    <mergeCell ref="A81:H81"/>
    <mergeCell ref="A88:H88"/>
    <mergeCell ref="A89:H89"/>
    <mergeCell ref="A82:H82"/>
    <mergeCell ref="A83:H83"/>
    <mergeCell ref="A84:H84"/>
    <mergeCell ref="A85:H85"/>
    <mergeCell ref="A86:H86"/>
    <mergeCell ref="A87:H87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9"/>
  <sheetViews>
    <sheetView topLeftCell="A64" zoomScaleNormal="150" workbookViewId="0">
      <selection activeCell="B30" sqref="B30"/>
    </sheetView>
  </sheetViews>
  <sheetFormatPr defaultColWidth="14.42578125" defaultRowHeight="15" x14ac:dyDescent="0.25"/>
  <cols>
    <col min="1" max="1" width="5.140625" style="69" customWidth="1"/>
    <col min="2" max="2" width="52" style="69" customWidth="1"/>
    <col min="3" max="3" width="27.42578125" style="69" customWidth="1"/>
    <col min="4" max="4" width="22" style="69" customWidth="1"/>
    <col min="5" max="5" width="15.42578125" style="69" customWidth="1"/>
    <col min="6" max="6" width="19.7109375" style="69" bestFit="1" customWidth="1"/>
    <col min="7" max="7" width="14.42578125" style="69" customWidth="1"/>
    <col min="8" max="8" width="25" style="69" bestFit="1" customWidth="1"/>
    <col min="9" max="11" width="8.7109375" style="1" customWidth="1"/>
    <col min="12" max="16384" width="14.42578125" style="1"/>
  </cols>
  <sheetData>
    <row r="1" spans="1:8" x14ac:dyDescent="0.25">
      <c r="A1" s="107" t="s">
        <v>22</v>
      </c>
      <c r="B1" s="85"/>
      <c r="C1" s="85"/>
      <c r="D1" s="85"/>
      <c r="E1" s="85"/>
      <c r="F1" s="85"/>
      <c r="G1" s="85"/>
      <c r="H1" s="85"/>
    </row>
    <row r="2" spans="1:8" ht="20.25" x14ac:dyDescent="0.3">
      <c r="A2" s="109" t="s">
        <v>101</v>
      </c>
      <c r="B2" s="109"/>
      <c r="C2" s="109"/>
      <c r="D2" s="109"/>
      <c r="E2" s="109"/>
      <c r="F2" s="109"/>
      <c r="G2" s="109"/>
      <c r="H2" s="109"/>
    </row>
    <row r="3" spans="1:8" ht="20.25" x14ac:dyDescent="0.25">
      <c r="A3" s="110" t="str">
        <f>'Информация о Чемпионате'!B4</f>
        <v>Региональный этап</v>
      </c>
      <c r="B3" s="110"/>
      <c r="C3" s="110"/>
      <c r="D3" s="110"/>
      <c r="E3" s="110"/>
      <c r="F3" s="110"/>
      <c r="G3" s="110"/>
      <c r="H3" s="110"/>
    </row>
    <row r="4" spans="1:8" ht="20.25" x14ac:dyDescent="0.3">
      <c r="A4" s="109" t="s">
        <v>102</v>
      </c>
      <c r="B4" s="109"/>
      <c r="C4" s="109"/>
      <c r="D4" s="109"/>
      <c r="E4" s="109"/>
      <c r="F4" s="109"/>
      <c r="G4" s="109"/>
      <c r="H4" s="109"/>
    </row>
    <row r="5" spans="1:8" ht="20.25" x14ac:dyDescent="0.25">
      <c r="A5" s="108" t="str">
        <f>'Информация о Чемпионате'!B3</f>
        <v>Машинист компрессорных и насосных установок</v>
      </c>
      <c r="B5" s="108"/>
      <c r="C5" s="108"/>
      <c r="D5" s="108"/>
      <c r="E5" s="108"/>
      <c r="F5" s="108"/>
      <c r="G5" s="108"/>
      <c r="H5" s="108"/>
    </row>
    <row r="6" spans="1:8" x14ac:dyDescent="0.25">
      <c r="A6" s="103" t="s">
        <v>24</v>
      </c>
      <c r="B6" s="85"/>
      <c r="C6" s="85"/>
      <c r="D6" s="85"/>
      <c r="E6" s="85"/>
      <c r="F6" s="85"/>
      <c r="G6" s="85"/>
      <c r="H6" s="85"/>
    </row>
    <row r="7" spans="1:8" ht="15.75" x14ac:dyDescent="0.25">
      <c r="A7" s="103" t="s">
        <v>91</v>
      </c>
      <c r="B7" s="103"/>
      <c r="C7" s="111" t="str">
        <f>'Информация о Чемпионате'!B5</f>
        <v>Красноярский край</v>
      </c>
      <c r="D7" s="111"/>
      <c r="E7" s="111"/>
      <c r="F7" s="111"/>
      <c r="G7" s="111"/>
      <c r="H7" s="111"/>
    </row>
    <row r="8" spans="1:8" ht="15.75" x14ac:dyDescent="0.25">
      <c r="A8" s="103" t="s">
        <v>100</v>
      </c>
      <c r="B8" s="103"/>
      <c r="C8" s="103"/>
      <c r="D8" s="111" t="str">
        <f>'Информация о Чемпионате'!B6</f>
        <v>краевоевое государственное автономное профессиональное образовательное учреждение "Ачинский техникум нефти и газа имени Е.А. Демьяненко"</v>
      </c>
      <c r="E8" s="111"/>
      <c r="F8" s="111"/>
      <c r="G8" s="111"/>
      <c r="H8" s="111"/>
    </row>
    <row r="9" spans="1:8" ht="15.75" x14ac:dyDescent="0.25">
      <c r="A9" s="103" t="s">
        <v>86</v>
      </c>
      <c r="B9" s="103"/>
      <c r="C9" s="103" t="str">
        <f>'Информация о Чемпионате'!B7</f>
        <v>город Ачинск, улица Дружбы Народов, 8</v>
      </c>
      <c r="D9" s="103"/>
      <c r="E9" s="103"/>
      <c r="F9" s="103"/>
      <c r="G9" s="103"/>
      <c r="H9" s="103"/>
    </row>
    <row r="10" spans="1:8" ht="15.75" x14ac:dyDescent="0.25">
      <c r="A10" s="103" t="s">
        <v>90</v>
      </c>
      <c r="B10" s="103"/>
      <c r="C10" s="103" t="str">
        <f>'Информация о Чемпионате'!B9</f>
        <v>Подъельская Галина Анатольевна</v>
      </c>
      <c r="D10" s="103"/>
      <c r="E10" s="103" t="str">
        <f>'Информация о Чемпионате'!B10</f>
        <v>galina.podjelsckaia@yandex.ru</v>
      </c>
      <c r="F10" s="103"/>
      <c r="G10" s="103">
        <f>'Информация о Чемпионате'!B11</f>
        <v>89504186781</v>
      </c>
      <c r="H10" s="103"/>
    </row>
    <row r="11" spans="1:8" ht="15.75" x14ac:dyDescent="0.25">
      <c r="A11" s="103" t="s">
        <v>89</v>
      </c>
      <c r="B11" s="103"/>
      <c r="C11" s="103" t="str">
        <f>'Информация о Чемпионате'!B12</f>
        <v>Бондарчук Наталья Николаевна</v>
      </c>
      <c r="D11" s="103"/>
      <c r="E11" s="103" t="str">
        <f>'Информация о Чемпионате'!B13</f>
        <v xml:space="preserve"> </v>
      </c>
      <c r="F11" s="103"/>
      <c r="G11" s="103">
        <f>'Информация о Чемпионате'!B14</f>
        <v>89831540113</v>
      </c>
      <c r="H11" s="103"/>
    </row>
    <row r="12" spans="1:8" ht="15.75" x14ac:dyDescent="0.25">
      <c r="A12" s="103" t="s">
        <v>88</v>
      </c>
      <c r="B12" s="103"/>
      <c r="C12" s="103">
        <f>'Информация о Чемпионате'!B17</f>
        <v>6</v>
      </c>
      <c r="D12" s="103"/>
      <c r="E12" s="103"/>
      <c r="F12" s="103"/>
      <c r="G12" s="103"/>
      <c r="H12" s="103"/>
    </row>
    <row r="13" spans="1:8" ht="15.75" x14ac:dyDescent="0.25">
      <c r="A13" s="103" t="s">
        <v>72</v>
      </c>
      <c r="B13" s="103"/>
      <c r="C13" s="103">
        <f>'Информация о Чемпионате'!B15</f>
        <v>5</v>
      </c>
      <c r="D13" s="103"/>
      <c r="E13" s="103"/>
      <c r="F13" s="103"/>
      <c r="G13" s="103"/>
      <c r="H13" s="103"/>
    </row>
    <row r="14" spans="1:8" ht="15.75" x14ac:dyDescent="0.25">
      <c r="A14" s="103" t="s">
        <v>73</v>
      </c>
      <c r="B14" s="103"/>
      <c r="C14" s="103">
        <f>'Информация о Чемпионате'!B16</f>
        <v>5</v>
      </c>
      <c r="D14" s="103"/>
      <c r="E14" s="103"/>
      <c r="F14" s="103"/>
      <c r="G14" s="103"/>
      <c r="H14" s="103"/>
    </row>
    <row r="15" spans="1:8" ht="15.75" x14ac:dyDescent="0.25">
      <c r="A15" s="103" t="s">
        <v>87</v>
      </c>
      <c r="B15" s="103"/>
      <c r="C15" s="103" t="str">
        <f>'Информация о Чемпионате'!B8</f>
        <v xml:space="preserve"> 24.02-1.03.2025</v>
      </c>
      <c r="D15" s="103"/>
      <c r="E15" s="103"/>
      <c r="F15" s="103"/>
      <c r="G15" s="103"/>
      <c r="H15" s="103"/>
    </row>
    <row r="16" spans="1:8" ht="21" thickBot="1" x14ac:dyDescent="0.3">
      <c r="A16" s="96" t="s">
        <v>27</v>
      </c>
      <c r="B16" s="97"/>
      <c r="C16" s="97"/>
      <c r="D16" s="97"/>
      <c r="E16" s="97"/>
      <c r="F16" s="97"/>
      <c r="G16" s="97"/>
      <c r="H16" s="97"/>
    </row>
    <row r="17" spans="1:8" x14ac:dyDescent="0.25">
      <c r="A17" s="100" t="s">
        <v>18</v>
      </c>
      <c r="B17" s="101"/>
      <c r="C17" s="101"/>
      <c r="D17" s="101"/>
      <c r="E17" s="101"/>
      <c r="F17" s="101"/>
      <c r="G17" s="101"/>
      <c r="H17" s="102"/>
    </row>
    <row r="18" spans="1:8" x14ac:dyDescent="0.25">
      <c r="A18" s="84" t="s">
        <v>57</v>
      </c>
      <c r="B18" s="85"/>
      <c r="C18" s="85"/>
      <c r="D18" s="85"/>
      <c r="E18" s="85"/>
      <c r="F18" s="85"/>
      <c r="G18" s="85"/>
      <c r="H18" s="86"/>
    </row>
    <row r="19" spans="1:8" x14ac:dyDescent="0.25">
      <c r="A19" s="84" t="s">
        <v>96</v>
      </c>
      <c r="B19" s="85"/>
      <c r="C19" s="85"/>
      <c r="D19" s="85"/>
      <c r="E19" s="85"/>
      <c r="F19" s="85"/>
      <c r="G19" s="85"/>
      <c r="H19" s="86"/>
    </row>
    <row r="20" spans="1:8" x14ac:dyDescent="0.25">
      <c r="A20" s="84" t="s">
        <v>17</v>
      </c>
      <c r="B20" s="85"/>
      <c r="C20" s="85"/>
      <c r="D20" s="85"/>
      <c r="E20" s="85"/>
      <c r="F20" s="85"/>
      <c r="G20" s="85"/>
      <c r="H20" s="86"/>
    </row>
    <row r="21" spans="1:8" x14ac:dyDescent="0.25">
      <c r="A21" s="84" t="s">
        <v>93</v>
      </c>
      <c r="B21" s="85"/>
      <c r="C21" s="85"/>
      <c r="D21" s="85"/>
      <c r="E21" s="85"/>
      <c r="F21" s="85"/>
      <c r="G21" s="85"/>
      <c r="H21" s="86"/>
    </row>
    <row r="22" spans="1:8" x14ac:dyDescent="0.25">
      <c r="A22" s="84" t="s">
        <v>94</v>
      </c>
      <c r="B22" s="85"/>
      <c r="C22" s="85"/>
      <c r="D22" s="85"/>
      <c r="E22" s="85"/>
      <c r="F22" s="85"/>
      <c r="G22" s="85"/>
      <c r="H22" s="86"/>
    </row>
    <row r="23" spans="1:8" x14ac:dyDescent="0.25">
      <c r="A23" s="84" t="s">
        <v>95</v>
      </c>
      <c r="B23" s="85"/>
      <c r="C23" s="85"/>
      <c r="D23" s="85"/>
      <c r="E23" s="85"/>
      <c r="F23" s="85"/>
      <c r="G23" s="85"/>
      <c r="H23" s="86"/>
    </row>
    <row r="24" spans="1:8" x14ac:dyDescent="0.25">
      <c r="A24" s="90" t="s">
        <v>41</v>
      </c>
      <c r="B24" s="91"/>
      <c r="C24" s="91"/>
      <c r="D24" s="91"/>
      <c r="E24" s="91"/>
      <c r="F24" s="91"/>
      <c r="G24" s="91"/>
      <c r="H24" s="92"/>
    </row>
    <row r="25" spans="1:8" ht="15.75" thickBot="1" x14ac:dyDescent="0.3">
      <c r="A25" s="93" t="s">
        <v>42</v>
      </c>
      <c r="B25" s="94"/>
      <c r="C25" s="94"/>
      <c r="D25" s="94"/>
      <c r="E25" s="94"/>
      <c r="F25" s="94"/>
      <c r="G25" s="94"/>
      <c r="H25" s="95"/>
    </row>
    <row r="26" spans="1:8" ht="60" x14ac:dyDescent="0.25">
      <c r="A26" s="11" t="s">
        <v>10</v>
      </c>
      <c r="B26" s="11" t="s">
        <v>9</v>
      </c>
      <c r="C26" s="13" t="s">
        <v>8</v>
      </c>
      <c r="D26" s="11" t="s">
        <v>7</v>
      </c>
      <c r="E26" s="37" t="s">
        <v>6</v>
      </c>
      <c r="F26" s="11" t="s">
        <v>5</v>
      </c>
      <c r="G26" s="11" t="s">
        <v>4</v>
      </c>
      <c r="H26" s="11" t="s">
        <v>23</v>
      </c>
    </row>
    <row r="27" spans="1:8" ht="191.25" x14ac:dyDescent="0.25">
      <c r="A27" s="14">
        <v>1</v>
      </c>
      <c r="B27" s="25" t="s">
        <v>133</v>
      </c>
      <c r="C27" s="45" t="s">
        <v>134</v>
      </c>
      <c r="D27" s="34" t="s">
        <v>28</v>
      </c>
      <c r="E27" s="38">
        <v>1</v>
      </c>
      <c r="F27" s="56" t="s">
        <v>19</v>
      </c>
      <c r="G27" s="33">
        <v>5</v>
      </c>
      <c r="H27" s="2"/>
    </row>
    <row r="28" spans="1:8" ht="25.5" x14ac:dyDescent="0.25">
      <c r="A28" s="14">
        <v>2</v>
      </c>
      <c r="B28" s="46" t="s">
        <v>135</v>
      </c>
      <c r="C28" s="46" t="s">
        <v>136</v>
      </c>
      <c r="D28" s="34" t="s">
        <v>139</v>
      </c>
      <c r="E28" s="38">
        <v>1</v>
      </c>
      <c r="F28" s="38" t="s">
        <v>19</v>
      </c>
      <c r="G28" s="57">
        <v>5</v>
      </c>
      <c r="H28" s="2"/>
    </row>
    <row r="29" spans="1:8" x14ac:dyDescent="0.25">
      <c r="A29" s="14">
        <v>3</v>
      </c>
      <c r="B29" s="46" t="s">
        <v>137</v>
      </c>
      <c r="C29" s="46" t="s">
        <v>138</v>
      </c>
      <c r="D29" s="34" t="s">
        <v>20</v>
      </c>
      <c r="E29" s="38">
        <v>1</v>
      </c>
      <c r="F29" s="38" t="s">
        <v>19</v>
      </c>
      <c r="G29" s="57">
        <v>5</v>
      </c>
      <c r="H29" s="2"/>
    </row>
    <row r="30" spans="1:8" ht="49.5" customHeight="1" x14ac:dyDescent="0.25">
      <c r="A30" s="14">
        <v>4</v>
      </c>
      <c r="B30" s="46" t="s">
        <v>140</v>
      </c>
      <c r="C30" s="46" t="s">
        <v>141</v>
      </c>
      <c r="D30" s="53" t="s">
        <v>20</v>
      </c>
      <c r="E30" s="38">
        <v>1</v>
      </c>
      <c r="F30" s="38" t="s">
        <v>19</v>
      </c>
      <c r="G30" s="58">
        <v>5</v>
      </c>
      <c r="H30" s="15"/>
    </row>
    <row r="31" spans="1:8" ht="25.5" x14ac:dyDescent="0.25">
      <c r="A31" s="14">
        <v>5</v>
      </c>
      <c r="B31" s="46" t="s">
        <v>143</v>
      </c>
      <c r="C31" s="46" t="s">
        <v>142</v>
      </c>
      <c r="D31" s="34" t="s">
        <v>20</v>
      </c>
      <c r="E31" s="38">
        <v>1</v>
      </c>
      <c r="F31" s="38" t="s">
        <v>19</v>
      </c>
      <c r="G31" s="58">
        <v>5</v>
      </c>
      <c r="H31" s="2"/>
    </row>
    <row r="32" spans="1:8" ht="25.5" x14ac:dyDescent="0.25">
      <c r="A32" s="14">
        <v>6</v>
      </c>
      <c r="B32" s="47" t="s">
        <v>144</v>
      </c>
      <c r="C32" s="47" t="s">
        <v>145</v>
      </c>
      <c r="D32" s="34" t="s">
        <v>146</v>
      </c>
      <c r="E32" s="38">
        <v>1</v>
      </c>
      <c r="F32" s="38" t="s">
        <v>19</v>
      </c>
      <c r="G32" s="58">
        <v>5</v>
      </c>
      <c r="H32" s="2"/>
    </row>
    <row r="33" spans="1:8" ht="89.25" x14ac:dyDescent="0.25">
      <c r="A33" s="14">
        <v>7</v>
      </c>
      <c r="B33" s="31" t="s">
        <v>147</v>
      </c>
      <c r="C33" s="25" t="s">
        <v>148</v>
      </c>
      <c r="D33" s="54" t="s">
        <v>146</v>
      </c>
      <c r="E33" s="38">
        <v>2</v>
      </c>
      <c r="F33" s="38" t="s">
        <v>19</v>
      </c>
      <c r="G33" s="58">
        <v>10</v>
      </c>
      <c r="H33" s="2"/>
    </row>
    <row r="34" spans="1:8" ht="76.5" x14ac:dyDescent="0.25">
      <c r="A34" s="14">
        <v>8</v>
      </c>
      <c r="B34" s="25" t="s">
        <v>149</v>
      </c>
      <c r="C34" s="25" t="s">
        <v>150</v>
      </c>
      <c r="D34" s="54" t="s">
        <v>20</v>
      </c>
      <c r="E34" s="38">
        <v>1</v>
      </c>
      <c r="F34" s="38" t="s">
        <v>19</v>
      </c>
      <c r="G34" s="58">
        <v>5</v>
      </c>
      <c r="H34" s="2"/>
    </row>
    <row r="35" spans="1:8" ht="63.75" x14ac:dyDescent="0.25">
      <c r="A35" s="14">
        <v>9</v>
      </c>
      <c r="B35" s="49" t="s">
        <v>151</v>
      </c>
      <c r="C35" s="25" t="s">
        <v>152</v>
      </c>
      <c r="D35" s="48" t="s">
        <v>20</v>
      </c>
      <c r="E35" s="38">
        <v>1</v>
      </c>
      <c r="F35" s="38" t="s">
        <v>19</v>
      </c>
      <c r="G35" s="58">
        <v>5</v>
      </c>
      <c r="H35" s="2"/>
    </row>
    <row r="36" spans="1:8" ht="51" x14ac:dyDescent="0.25">
      <c r="A36" s="14">
        <v>10</v>
      </c>
      <c r="B36" s="50" t="s">
        <v>153</v>
      </c>
      <c r="C36" s="51" t="s">
        <v>154</v>
      </c>
      <c r="D36" s="48" t="s">
        <v>146</v>
      </c>
      <c r="E36" s="38">
        <v>1</v>
      </c>
      <c r="F36" s="38" t="s">
        <v>19</v>
      </c>
      <c r="G36" s="58">
        <v>5</v>
      </c>
      <c r="H36" s="2"/>
    </row>
    <row r="37" spans="1:8" ht="51" x14ac:dyDescent="0.25">
      <c r="A37" s="14">
        <v>11</v>
      </c>
      <c r="B37" s="42" t="s">
        <v>16</v>
      </c>
      <c r="C37" s="46" t="s">
        <v>155</v>
      </c>
      <c r="D37" s="48" t="s">
        <v>15</v>
      </c>
      <c r="E37" s="38">
        <v>1</v>
      </c>
      <c r="F37" s="38" t="s">
        <v>19</v>
      </c>
      <c r="G37" s="58">
        <v>5</v>
      </c>
      <c r="H37" s="2"/>
    </row>
    <row r="38" spans="1:8" x14ac:dyDescent="0.25">
      <c r="A38" s="14">
        <v>12</v>
      </c>
      <c r="B38" s="42"/>
      <c r="C38" s="46"/>
      <c r="D38" s="48"/>
      <c r="E38" s="38">
        <v>1</v>
      </c>
      <c r="F38" s="38" t="s">
        <v>19</v>
      </c>
      <c r="G38" s="58">
        <v>5</v>
      </c>
      <c r="H38" s="2"/>
    </row>
    <row r="39" spans="1:8" x14ac:dyDescent="0.25">
      <c r="A39" s="14">
        <v>13</v>
      </c>
      <c r="B39" s="42"/>
      <c r="C39" s="46"/>
      <c r="D39" s="54"/>
      <c r="E39" s="38">
        <v>1</v>
      </c>
      <c r="F39" s="38" t="s">
        <v>19</v>
      </c>
      <c r="G39" s="58">
        <v>5</v>
      </c>
      <c r="H39" s="2"/>
    </row>
    <row r="40" spans="1:8" x14ac:dyDescent="0.25">
      <c r="A40" s="14">
        <v>14</v>
      </c>
      <c r="B40" s="42"/>
      <c r="C40" s="25"/>
      <c r="D40" s="54"/>
      <c r="E40" s="38">
        <v>1</v>
      </c>
      <c r="F40" s="38" t="s">
        <v>19</v>
      </c>
      <c r="G40" s="58">
        <v>5</v>
      </c>
      <c r="H40" s="2"/>
    </row>
    <row r="41" spans="1:8" x14ac:dyDescent="0.25">
      <c r="A41" s="14">
        <v>15</v>
      </c>
      <c r="B41" s="42"/>
      <c r="C41" s="46"/>
      <c r="D41" s="54"/>
      <c r="E41" s="38">
        <v>1</v>
      </c>
      <c r="F41" s="38" t="s">
        <v>19</v>
      </c>
      <c r="G41" s="58">
        <v>5</v>
      </c>
      <c r="H41" s="2"/>
    </row>
    <row r="42" spans="1:8" x14ac:dyDescent="0.25">
      <c r="A42" s="14">
        <v>16</v>
      </c>
      <c r="B42" s="63"/>
      <c r="C42" s="64"/>
      <c r="D42" s="55"/>
      <c r="E42" s="38">
        <v>1</v>
      </c>
      <c r="F42" s="38" t="s">
        <v>19</v>
      </c>
      <c r="G42" s="58">
        <v>5</v>
      </c>
      <c r="H42" s="2"/>
    </row>
    <row r="43" spans="1:8" x14ac:dyDescent="0.25">
      <c r="A43" s="14">
        <v>17</v>
      </c>
      <c r="B43" s="63"/>
      <c r="C43" s="64"/>
      <c r="D43" s="55"/>
      <c r="E43" s="38"/>
      <c r="F43" s="38"/>
      <c r="G43" s="58">
        <v>5</v>
      </c>
      <c r="H43" s="2"/>
    </row>
    <row r="44" spans="1:8" x14ac:dyDescent="0.25">
      <c r="A44" s="14">
        <v>18</v>
      </c>
      <c r="B44" s="65"/>
      <c r="C44" s="66"/>
      <c r="D44" s="55"/>
      <c r="E44" s="38">
        <v>1</v>
      </c>
      <c r="F44" s="38" t="s">
        <v>19</v>
      </c>
      <c r="G44" s="58">
        <v>5</v>
      </c>
      <c r="H44" s="2"/>
    </row>
    <row r="45" spans="1:8" x14ac:dyDescent="0.25">
      <c r="A45" s="14">
        <v>19</v>
      </c>
      <c r="B45" s="65"/>
      <c r="C45" s="27"/>
      <c r="D45" s="55"/>
      <c r="E45" s="38">
        <v>1</v>
      </c>
      <c r="F45" s="38" t="s">
        <v>19</v>
      </c>
      <c r="G45" s="58">
        <v>5</v>
      </c>
      <c r="H45" s="2"/>
    </row>
    <row r="46" spans="1:8" x14ac:dyDescent="0.25">
      <c r="A46" s="14">
        <v>20</v>
      </c>
      <c r="B46" s="63"/>
      <c r="C46" s="64"/>
      <c r="D46" s="55"/>
      <c r="E46" s="38">
        <v>1</v>
      </c>
      <c r="F46" s="38" t="s">
        <v>19</v>
      </c>
      <c r="G46" s="58">
        <v>5</v>
      </c>
      <c r="H46" s="2"/>
    </row>
    <row r="47" spans="1:8" x14ac:dyDescent="0.25">
      <c r="A47" s="14">
        <v>21</v>
      </c>
      <c r="B47" s="63"/>
      <c r="C47" s="64"/>
      <c r="D47" s="55"/>
      <c r="E47" s="38">
        <v>1</v>
      </c>
      <c r="F47" s="38" t="s">
        <v>19</v>
      </c>
      <c r="G47" s="58">
        <v>5</v>
      </c>
      <c r="H47" s="2"/>
    </row>
    <row r="48" spans="1:8" x14ac:dyDescent="0.25">
      <c r="A48" s="14">
        <v>22</v>
      </c>
      <c r="B48" s="63"/>
      <c r="C48" s="64"/>
      <c r="D48" s="55"/>
      <c r="E48" s="38">
        <v>1</v>
      </c>
      <c r="F48" s="38" t="s">
        <v>19</v>
      </c>
      <c r="G48" s="58">
        <v>5</v>
      </c>
      <c r="H48" s="2"/>
    </row>
    <row r="49" spans="1:8" x14ac:dyDescent="0.25">
      <c r="A49" s="14">
        <v>23</v>
      </c>
      <c r="B49" s="63"/>
      <c r="C49" s="64"/>
      <c r="D49" s="55"/>
      <c r="E49" s="38">
        <v>1</v>
      </c>
      <c r="F49" s="38" t="s">
        <v>19</v>
      </c>
      <c r="G49" s="58">
        <v>5</v>
      </c>
      <c r="H49" s="2"/>
    </row>
    <row r="50" spans="1:8" x14ac:dyDescent="0.25">
      <c r="A50" s="14">
        <v>24</v>
      </c>
      <c r="B50" s="63"/>
      <c r="C50" s="64"/>
      <c r="D50" s="55"/>
      <c r="E50" s="38">
        <v>1</v>
      </c>
      <c r="F50" s="38" t="s">
        <v>19</v>
      </c>
      <c r="G50" s="58">
        <v>5</v>
      </c>
      <c r="H50" s="2"/>
    </row>
    <row r="51" spans="1:8" x14ac:dyDescent="0.25">
      <c r="A51" s="14">
        <v>25</v>
      </c>
      <c r="B51" s="67"/>
      <c r="C51" s="64"/>
      <c r="D51" s="55"/>
      <c r="E51" s="38">
        <v>1</v>
      </c>
      <c r="F51" s="38" t="s">
        <v>19</v>
      </c>
      <c r="G51" s="58">
        <v>5</v>
      </c>
      <c r="H51" s="2"/>
    </row>
    <row r="52" spans="1:8" ht="20.25" x14ac:dyDescent="0.25">
      <c r="A52" s="96" t="s">
        <v>11</v>
      </c>
      <c r="B52" s="97"/>
      <c r="C52" s="97"/>
      <c r="D52" s="97"/>
      <c r="E52" s="85"/>
      <c r="F52" s="85"/>
      <c r="G52" s="97"/>
      <c r="H52" s="97"/>
    </row>
    <row r="53" spans="1:8" ht="60" x14ac:dyDescent="0.25">
      <c r="A53" s="12" t="s">
        <v>10</v>
      </c>
      <c r="B53" s="11" t="s">
        <v>9</v>
      </c>
      <c r="C53" s="11" t="s">
        <v>8</v>
      </c>
      <c r="D53" s="11" t="s">
        <v>7</v>
      </c>
      <c r="E53" s="11" t="s">
        <v>6</v>
      </c>
      <c r="F53" s="11" t="s">
        <v>5</v>
      </c>
      <c r="G53" s="11" t="s">
        <v>4</v>
      </c>
      <c r="H53" s="11" t="s">
        <v>23</v>
      </c>
    </row>
    <row r="54" spans="1:8" ht="38.25" x14ac:dyDescent="0.25">
      <c r="A54" s="10">
        <v>1</v>
      </c>
      <c r="B54" s="9" t="s">
        <v>3</v>
      </c>
      <c r="C54" s="46" t="s">
        <v>35</v>
      </c>
      <c r="D54" s="3" t="s">
        <v>1</v>
      </c>
      <c r="E54" s="44">
        <v>1</v>
      </c>
      <c r="F54" s="44" t="s">
        <v>0</v>
      </c>
      <c r="G54" s="28">
        <f>E54</f>
        <v>1</v>
      </c>
      <c r="H54" s="2"/>
    </row>
    <row r="55" spans="1:8" ht="38.25" x14ac:dyDescent="0.25">
      <c r="A55" s="8">
        <v>2</v>
      </c>
      <c r="B55" s="2" t="s">
        <v>2</v>
      </c>
      <c r="C55" s="46" t="s">
        <v>35</v>
      </c>
      <c r="D55" s="3" t="s">
        <v>1</v>
      </c>
      <c r="E55" s="28">
        <v>1</v>
      </c>
      <c r="F55" s="28" t="s">
        <v>0</v>
      </c>
      <c r="G55" s="28">
        <f>E55</f>
        <v>1</v>
      </c>
      <c r="H55" s="2"/>
    </row>
    <row r="56" spans="1:8" x14ac:dyDescent="0.25">
      <c r="A56" s="8">
        <v>3</v>
      </c>
      <c r="B56" s="2" t="s">
        <v>156</v>
      </c>
      <c r="C56" s="46" t="s">
        <v>157</v>
      </c>
      <c r="D56" s="3" t="s">
        <v>1</v>
      </c>
      <c r="E56" s="28">
        <v>1</v>
      </c>
      <c r="F56" s="28" t="s">
        <v>0</v>
      </c>
      <c r="G56" s="28" t="s">
        <v>158</v>
      </c>
      <c r="H56" s="2"/>
    </row>
    <row r="57" spans="1:8" x14ac:dyDescent="0.25">
      <c r="A57" s="81">
        <v>4</v>
      </c>
      <c r="B57" s="69" t="s">
        <v>159</v>
      </c>
      <c r="C57" s="69" t="s">
        <v>162</v>
      </c>
      <c r="D57" s="69" t="s">
        <v>1</v>
      </c>
      <c r="E57" s="82">
        <v>1</v>
      </c>
      <c r="F57" s="82" t="s">
        <v>0</v>
      </c>
      <c r="G57" s="69">
        <v>5</v>
      </c>
    </row>
    <row r="58" spans="1:8" x14ac:dyDescent="0.25">
      <c r="A58" s="81">
        <v>5</v>
      </c>
      <c r="B58" s="69" t="s">
        <v>161</v>
      </c>
      <c r="C58" s="69" t="s">
        <v>160</v>
      </c>
      <c r="D58" s="69" t="s">
        <v>1</v>
      </c>
      <c r="E58" s="82">
        <v>1</v>
      </c>
      <c r="F58" s="82" t="s">
        <v>0</v>
      </c>
      <c r="G58" s="69">
        <v>5</v>
      </c>
    </row>
    <row r="59" spans="1:8" x14ac:dyDescent="0.25">
      <c r="A59" s="81">
        <v>6</v>
      </c>
      <c r="B59" s="69" t="s">
        <v>163</v>
      </c>
      <c r="C59" s="69" t="s">
        <v>164</v>
      </c>
      <c r="D59" s="69" t="s">
        <v>1</v>
      </c>
      <c r="E59" s="82">
        <v>1</v>
      </c>
      <c r="F59" s="82" t="s">
        <v>0</v>
      </c>
      <c r="G59" s="69" t="s">
        <v>158</v>
      </c>
    </row>
  </sheetData>
  <mergeCells count="39"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A1:H1"/>
    <mergeCell ref="A5:H5"/>
    <mergeCell ref="A6:H6"/>
    <mergeCell ref="A2:H2"/>
    <mergeCell ref="A3:H3"/>
    <mergeCell ref="A4:H4"/>
    <mergeCell ref="A52:H52"/>
    <mergeCell ref="A19:H19"/>
    <mergeCell ref="A24:H24"/>
    <mergeCell ref="A25:H25"/>
    <mergeCell ref="A16:H16"/>
    <mergeCell ref="A23:H23"/>
    <mergeCell ref="A18:H18"/>
    <mergeCell ref="A22:H22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3"/>
  <sheetViews>
    <sheetView topLeftCell="A40" zoomScaleNormal="160" workbookViewId="0">
      <selection activeCell="D19" sqref="D19"/>
    </sheetView>
  </sheetViews>
  <sheetFormatPr defaultColWidth="14.42578125" defaultRowHeight="15" x14ac:dyDescent="0.25"/>
  <cols>
    <col min="1" max="1" width="5.140625" style="69" customWidth="1"/>
    <col min="2" max="2" width="52" style="69" customWidth="1"/>
    <col min="3" max="3" width="27.42578125" style="69" customWidth="1"/>
    <col min="4" max="4" width="22" style="69" customWidth="1"/>
    <col min="5" max="5" width="15.42578125" style="69" customWidth="1"/>
    <col min="6" max="6" width="23.42578125" style="69" bestFit="1" customWidth="1"/>
    <col min="7" max="7" width="14.42578125" style="69" customWidth="1"/>
    <col min="8" max="8" width="25" style="69" bestFit="1" customWidth="1"/>
    <col min="9" max="11" width="8.7109375" style="1" customWidth="1"/>
    <col min="12" max="16384" width="14.42578125" style="1"/>
  </cols>
  <sheetData>
    <row r="1" spans="1:8" x14ac:dyDescent="0.25">
      <c r="A1" s="107" t="s">
        <v>22</v>
      </c>
      <c r="B1" s="85"/>
      <c r="C1" s="85"/>
      <c r="D1" s="85"/>
      <c r="E1" s="85"/>
      <c r="F1" s="85"/>
      <c r="G1" s="85"/>
      <c r="H1" s="85"/>
    </row>
    <row r="2" spans="1:8" ht="20.25" x14ac:dyDescent="0.3">
      <c r="A2" s="109" t="s">
        <v>101</v>
      </c>
      <c r="B2" s="109"/>
      <c r="C2" s="109"/>
      <c r="D2" s="109"/>
      <c r="E2" s="109"/>
      <c r="F2" s="109"/>
      <c r="G2" s="109"/>
      <c r="H2" s="109"/>
    </row>
    <row r="3" spans="1:8" ht="20.25" x14ac:dyDescent="0.25">
      <c r="A3" s="110" t="str">
        <f>'Информация о Чемпионате'!B4</f>
        <v>Региональный этап</v>
      </c>
      <c r="B3" s="110"/>
      <c r="C3" s="110"/>
      <c r="D3" s="110"/>
      <c r="E3" s="110"/>
      <c r="F3" s="110"/>
      <c r="G3" s="110"/>
      <c r="H3" s="110"/>
    </row>
    <row r="4" spans="1:8" ht="20.25" x14ac:dyDescent="0.3">
      <c r="A4" s="109" t="s">
        <v>102</v>
      </c>
      <c r="B4" s="109"/>
      <c r="C4" s="109"/>
      <c r="D4" s="109"/>
      <c r="E4" s="109"/>
      <c r="F4" s="109"/>
      <c r="G4" s="109"/>
      <c r="H4" s="109"/>
    </row>
    <row r="5" spans="1:8" ht="20.25" x14ac:dyDescent="0.25">
      <c r="A5" s="108" t="str">
        <f>'Информация о Чемпионате'!B3</f>
        <v>Машинист компрессорных и насосных установок</v>
      </c>
      <c r="B5" s="108"/>
      <c r="C5" s="108"/>
      <c r="D5" s="108"/>
      <c r="E5" s="108"/>
      <c r="F5" s="108"/>
      <c r="G5" s="108"/>
      <c r="H5" s="108"/>
    </row>
    <row r="6" spans="1:8" x14ac:dyDescent="0.25">
      <c r="A6" s="103" t="s">
        <v>24</v>
      </c>
      <c r="B6" s="85"/>
      <c r="C6" s="85"/>
      <c r="D6" s="85"/>
      <c r="E6" s="85"/>
      <c r="F6" s="85"/>
      <c r="G6" s="85"/>
      <c r="H6" s="85"/>
    </row>
    <row r="7" spans="1:8" ht="15.75" x14ac:dyDescent="0.25">
      <c r="A7" s="103" t="s">
        <v>91</v>
      </c>
      <c r="B7" s="103"/>
      <c r="C7" s="111" t="str">
        <f>'Информация о Чемпионате'!B5</f>
        <v>Красноярский край</v>
      </c>
      <c r="D7" s="111"/>
      <c r="E7" s="111"/>
      <c r="F7" s="111"/>
      <c r="G7" s="111"/>
      <c r="H7" s="111"/>
    </row>
    <row r="8" spans="1:8" ht="15.75" x14ac:dyDescent="0.25">
      <c r="A8" s="103" t="s">
        <v>100</v>
      </c>
      <c r="B8" s="103"/>
      <c r="C8" s="103"/>
      <c r="D8" s="111" t="str">
        <f>'Информация о Чемпионате'!B6</f>
        <v>краевоевое государственное автономное профессиональное образовательное учреждение "Ачинский техникум нефти и газа имени Е.А. Демьяненко"</v>
      </c>
      <c r="E8" s="111"/>
      <c r="F8" s="111"/>
      <c r="G8" s="111"/>
      <c r="H8" s="111"/>
    </row>
    <row r="9" spans="1:8" ht="15.75" x14ac:dyDescent="0.25">
      <c r="A9" s="103" t="s">
        <v>86</v>
      </c>
      <c r="B9" s="103"/>
      <c r="C9" s="103" t="str">
        <f>'Информация о Чемпионате'!B7</f>
        <v>город Ачинск, улица Дружбы Народов, 8</v>
      </c>
      <c r="D9" s="103"/>
      <c r="E9" s="103"/>
      <c r="F9" s="103"/>
      <c r="G9" s="103"/>
      <c r="H9" s="103"/>
    </row>
    <row r="10" spans="1:8" ht="15.75" x14ac:dyDescent="0.25">
      <c r="A10" s="103" t="s">
        <v>90</v>
      </c>
      <c r="B10" s="103"/>
      <c r="C10" s="103" t="str">
        <f>'Информация о Чемпионате'!B9</f>
        <v>Подъельская Галина Анатольевна</v>
      </c>
      <c r="D10" s="103"/>
      <c r="E10" s="103" t="str">
        <f>'Информация о Чемпионате'!B10</f>
        <v>galina.podjelsckaia@yandex.ru</v>
      </c>
      <c r="F10" s="103"/>
      <c r="G10" s="103">
        <f>'Информация о Чемпионате'!B11</f>
        <v>89504186781</v>
      </c>
      <c r="H10" s="103"/>
    </row>
    <row r="11" spans="1:8" ht="15.75" x14ac:dyDescent="0.25">
      <c r="A11" s="103" t="s">
        <v>89</v>
      </c>
      <c r="B11" s="103"/>
      <c r="C11" s="103" t="s">
        <v>201</v>
      </c>
      <c r="D11" s="103"/>
      <c r="E11" s="103"/>
      <c r="F11" s="103"/>
      <c r="G11" s="103">
        <v>89831540113</v>
      </c>
      <c r="H11" s="103"/>
    </row>
    <row r="12" spans="1:8" ht="15.75" x14ac:dyDescent="0.25">
      <c r="A12" s="103" t="s">
        <v>88</v>
      </c>
      <c r="B12" s="103"/>
      <c r="C12" s="103">
        <f>'Информация о Чемпионате'!B17</f>
        <v>6</v>
      </c>
      <c r="D12" s="103"/>
      <c r="E12" s="103"/>
      <c r="F12" s="103"/>
      <c r="G12" s="103"/>
      <c r="H12" s="103"/>
    </row>
    <row r="13" spans="1:8" ht="15.75" x14ac:dyDescent="0.25">
      <c r="A13" s="103" t="s">
        <v>72</v>
      </c>
      <c r="B13" s="103"/>
      <c r="C13" s="103">
        <f>'Информация о Чемпионате'!B15</f>
        <v>5</v>
      </c>
      <c r="D13" s="103"/>
      <c r="E13" s="103"/>
      <c r="F13" s="103"/>
      <c r="G13" s="103"/>
      <c r="H13" s="103"/>
    </row>
    <row r="14" spans="1:8" ht="15.75" x14ac:dyDescent="0.25">
      <c r="A14" s="103" t="s">
        <v>73</v>
      </c>
      <c r="B14" s="103"/>
      <c r="C14" s="103">
        <f>'Информация о Чемпионате'!B16</f>
        <v>5</v>
      </c>
      <c r="D14" s="103"/>
      <c r="E14" s="103"/>
      <c r="F14" s="103"/>
      <c r="G14" s="103"/>
      <c r="H14" s="103"/>
    </row>
    <row r="15" spans="1:8" ht="15.75" x14ac:dyDescent="0.25">
      <c r="A15" s="103" t="s">
        <v>87</v>
      </c>
      <c r="B15" s="103"/>
      <c r="C15" s="103" t="s">
        <v>202</v>
      </c>
      <c r="D15" s="103"/>
      <c r="E15" s="103"/>
      <c r="F15" s="103"/>
      <c r="G15" s="103"/>
      <c r="H15" s="103"/>
    </row>
    <row r="16" spans="1:8" ht="20.25" x14ac:dyDescent="0.25">
      <c r="A16" s="96" t="s">
        <v>29</v>
      </c>
      <c r="B16" s="97"/>
      <c r="C16" s="97"/>
      <c r="D16" s="97"/>
      <c r="E16" s="97"/>
      <c r="F16" s="97"/>
      <c r="G16" s="97"/>
      <c r="H16" s="97"/>
    </row>
    <row r="17" spans="1:8" ht="60" x14ac:dyDescent="0.25">
      <c r="A17" s="11" t="s">
        <v>10</v>
      </c>
      <c r="B17" s="11" t="s">
        <v>9</v>
      </c>
      <c r="C17" s="13" t="s">
        <v>8</v>
      </c>
      <c r="D17" s="37" t="s">
        <v>7</v>
      </c>
      <c r="E17" s="37" t="s">
        <v>6</v>
      </c>
      <c r="F17" s="37" t="s">
        <v>5</v>
      </c>
      <c r="G17" s="37" t="s">
        <v>4</v>
      </c>
      <c r="H17" s="11" t="s">
        <v>23</v>
      </c>
    </row>
    <row r="18" spans="1:8" ht="25.5" x14ac:dyDescent="0.25">
      <c r="A18" s="14">
        <v>1</v>
      </c>
      <c r="B18" s="46" t="s">
        <v>165</v>
      </c>
      <c r="C18" s="46" t="s">
        <v>166</v>
      </c>
      <c r="D18" s="38" t="s">
        <v>14</v>
      </c>
      <c r="E18" s="38" t="s">
        <v>168</v>
      </c>
      <c r="F18" s="38" t="s">
        <v>167</v>
      </c>
      <c r="G18" s="38">
        <v>5</v>
      </c>
      <c r="H18" s="35"/>
    </row>
    <row r="19" spans="1:8" ht="25.5" x14ac:dyDescent="0.25">
      <c r="A19" s="14">
        <v>2</v>
      </c>
      <c r="B19" s="46" t="s">
        <v>169</v>
      </c>
      <c r="C19" s="46" t="s">
        <v>170</v>
      </c>
      <c r="D19" s="38" t="s">
        <v>14</v>
      </c>
      <c r="E19" s="38">
        <v>1</v>
      </c>
      <c r="F19" s="38" t="s">
        <v>30</v>
      </c>
      <c r="G19" s="38">
        <v>5</v>
      </c>
      <c r="H19" s="35"/>
    </row>
    <row r="20" spans="1:8" ht="25.5" x14ac:dyDescent="0.25">
      <c r="A20" s="14">
        <v>3</v>
      </c>
      <c r="B20" s="46" t="s">
        <v>171</v>
      </c>
      <c r="C20" s="46" t="s">
        <v>172</v>
      </c>
      <c r="D20" s="40" t="s">
        <v>14</v>
      </c>
      <c r="E20" s="38">
        <v>5</v>
      </c>
      <c r="F20" s="38" t="s">
        <v>30</v>
      </c>
      <c r="G20" s="38">
        <v>25</v>
      </c>
      <c r="H20" s="35"/>
    </row>
    <row r="21" spans="1:8" ht="25.5" x14ac:dyDescent="0.25">
      <c r="A21" s="14">
        <v>4</v>
      </c>
      <c r="B21" s="46" t="s">
        <v>173</v>
      </c>
      <c r="C21" s="46" t="s">
        <v>176</v>
      </c>
      <c r="D21" s="40" t="s">
        <v>14</v>
      </c>
      <c r="E21" s="38">
        <v>5</v>
      </c>
      <c r="F21" s="38" t="s">
        <v>30</v>
      </c>
      <c r="G21" s="38">
        <v>25</v>
      </c>
      <c r="H21" s="35"/>
    </row>
    <row r="22" spans="1:8" ht="51" x14ac:dyDescent="0.25">
      <c r="A22" s="14">
        <v>5</v>
      </c>
      <c r="B22" s="46" t="s">
        <v>174</v>
      </c>
      <c r="C22" s="71" t="s">
        <v>175</v>
      </c>
      <c r="D22" s="40" t="s">
        <v>14</v>
      </c>
      <c r="E22" s="38">
        <v>5</v>
      </c>
      <c r="F22" s="38" t="s">
        <v>30</v>
      </c>
      <c r="G22" s="38">
        <v>25</v>
      </c>
      <c r="H22" s="35"/>
    </row>
    <row r="23" spans="1:8" ht="20.25" x14ac:dyDescent="0.3">
      <c r="A23" s="112" t="s">
        <v>31</v>
      </c>
      <c r="B23" s="113"/>
      <c r="C23" s="113"/>
      <c r="D23" s="113"/>
      <c r="E23" s="113"/>
      <c r="F23" s="113"/>
      <c r="G23" s="113"/>
      <c r="H23" s="114"/>
    </row>
    <row r="24" spans="1:8" ht="60" x14ac:dyDescent="0.25">
      <c r="A24" s="3" t="s">
        <v>10</v>
      </c>
      <c r="B24" s="3" t="s">
        <v>9</v>
      </c>
      <c r="C24" s="11" t="s">
        <v>8</v>
      </c>
      <c r="D24" s="3" t="s">
        <v>7</v>
      </c>
      <c r="E24" s="3" t="s">
        <v>6</v>
      </c>
      <c r="F24" s="3" t="s">
        <v>5</v>
      </c>
      <c r="G24" s="11" t="s">
        <v>4</v>
      </c>
      <c r="H24" s="11" t="s">
        <v>23</v>
      </c>
    </row>
    <row r="25" spans="1:8" s="60" customFormat="1" ht="25.5" x14ac:dyDescent="0.25">
      <c r="A25" s="72">
        <v>1</v>
      </c>
      <c r="B25" s="27" t="s">
        <v>58</v>
      </c>
      <c r="C25" s="71" t="s">
        <v>177</v>
      </c>
      <c r="D25" s="28" t="s">
        <v>14</v>
      </c>
      <c r="E25" s="59">
        <v>3</v>
      </c>
      <c r="F25" s="59" t="s">
        <v>67</v>
      </c>
      <c r="G25" s="28">
        <f>E25</f>
        <v>3</v>
      </c>
      <c r="H25" s="52"/>
    </row>
    <row r="26" spans="1:8" s="60" customFormat="1" x14ac:dyDescent="0.25">
      <c r="A26" s="72">
        <v>2</v>
      </c>
      <c r="B26" s="27" t="s">
        <v>59</v>
      </c>
      <c r="C26" s="71" t="s">
        <v>178</v>
      </c>
      <c r="D26" s="28" t="s">
        <v>14</v>
      </c>
      <c r="E26" s="61">
        <v>3</v>
      </c>
      <c r="F26" s="59" t="s">
        <v>179</v>
      </c>
      <c r="G26" s="28">
        <f>E26</f>
        <v>3</v>
      </c>
      <c r="H26" s="52"/>
    </row>
    <row r="27" spans="1:8" s="60" customFormat="1" x14ac:dyDescent="0.25">
      <c r="A27" s="72">
        <v>3</v>
      </c>
      <c r="B27" s="27" t="s">
        <v>65</v>
      </c>
      <c r="C27" s="71" t="s">
        <v>180</v>
      </c>
      <c r="D27" s="28" t="s">
        <v>14</v>
      </c>
      <c r="E27" s="61">
        <v>5</v>
      </c>
      <c r="F27" s="59" t="s">
        <v>0</v>
      </c>
      <c r="G27" s="28">
        <v>5</v>
      </c>
      <c r="H27" s="52"/>
    </row>
    <row r="28" spans="1:8" s="60" customFormat="1" ht="25.5" x14ac:dyDescent="0.25">
      <c r="A28" s="72">
        <v>4</v>
      </c>
      <c r="B28" s="27" t="s">
        <v>181</v>
      </c>
      <c r="C28" s="71" t="s">
        <v>182</v>
      </c>
      <c r="D28" s="28" t="s">
        <v>14</v>
      </c>
      <c r="E28" s="61">
        <v>6</v>
      </c>
      <c r="F28" s="59" t="s">
        <v>0</v>
      </c>
      <c r="G28" s="28">
        <v>6</v>
      </c>
      <c r="H28" s="52"/>
    </row>
    <row r="29" spans="1:8" s="60" customFormat="1" ht="38.25" x14ac:dyDescent="0.25">
      <c r="A29" s="72">
        <v>5</v>
      </c>
      <c r="B29" s="27" t="s">
        <v>60</v>
      </c>
      <c r="C29" s="71" t="s">
        <v>35</v>
      </c>
      <c r="D29" s="28" t="s">
        <v>14</v>
      </c>
      <c r="E29" s="61">
        <v>15</v>
      </c>
      <c r="F29" s="59" t="s">
        <v>0</v>
      </c>
      <c r="G29" s="28">
        <v>15</v>
      </c>
      <c r="H29" s="52"/>
    </row>
    <row r="30" spans="1:8" s="60" customFormat="1" x14ac:dyDescent="0.25">
      <c r="A30" s="72">
        <v>6</v>
      </c>
      <c r="B30" s="83" t="s">
        <v>61</v>
      </c>
      <c r="C30" s="27" t="s">
        <v>187</v>
      </c>
      <c r="D30" s="28" t="s">
        <v>14</v>
      </c>
      <c r="E30" s="61">
        <v>1</v>
      </c>
      <c r="F30" s="59" t="s">
        <v>0</v>
      </c>
      <c r="G30" s="28">
        <v>1</v>
      </c>
      <c r="H30" s="52"/>
    </row>
    <row r="31" spans="1:8" s="60" customFormat="1" ht="38.25" x14ac:dyDescent="0.25">
      <c r="A31" s="72">
        <v>7</v>
      </c>
      <c r="B31" s="83" t="s">
        <v>62</v>
      </c>
      <c r="C31" s="71" t="s">
        <v>35</v>
      </c>
      <c r="D31" s="28" t="s">
        <v>14</v>
      </c>
      <c r="E31" s="61">
        <v>1</v>
      </c>
      <c r="F31" s="59" t="s">
        <v>68</v>
      </c>
      <c r="G31" s="28">
        <v>1</v>
      </c>
      <c r="H31" s="52"/>
    </row>
    <row r="32" spans="1:8" s="60" customFormat="1" ht="38.25" x14ac:dyDescent="0.25">
      <c r="A32" s="72">
        <v>8</v>
      </c>
      <c r="B32" s="27" t="s">
        <v>63</v>
      </c>
      <c r="C32" s="71" t="s">
        <v>35</v>
      </c>
      <c r="D32" s="28" t="s">
        <v>14</v>
      </c>
      <c r="E32" s="61">
        <v>1</v>
      </c>
      <c r="F32" s="59" t="s">
        <v>68</v>
      </c>
      <c r="G32" s="28">
        <v>1</v>
      </c>
      <c r="H32" s="52"/>
    </row>
    <row r="33" spans="1:8" s="60" customFormat="1" ht="38.25" x14ac:dyDescent="0.25">
      <c r="A33" s="72">
        <v>9</v>
      </c>
      <c r="B33" s="27" t="s">
        <v>183</v>
      </c>
      <c r="C33" s="71" t="s">
        <v>184</v>
      </c>
      <c r="D33" s="28" t="s">
        <v>14</v>
      </c>
      <c r="E33" s="61">
        <v>1</v>
      </c>
      <c r="F33" s="59" t="s">
        <v>0</v>
      </c>
      <c r="G33" s="28">
        <v>1</v>
      </c>
      <c r="H33" s="52"/>
    </row>
    <row r="34" spans="1:8" s="60" customFormat="1" ht="38.25" x14ac:dyDescent="0.25">
      <c r="A34" s="72">
        <v>10</v>
      </c>
      <c r="B34" s="27" t="s">
        <v>185</v>
      </c>
      <c r="C34" s="71" t="s">
        <v>186</v>
      </c>
      <c r="D34" s="28" t="s">
        <v>14</v>
      </c>
      <c r="E34" s="61">
        <v>1</v>
      </c>
      <c r="F34" s="59" t="s">
        <v>0</v>
      </c>
      <c r="G34" s="28">
        <v>1</v>
      </c>
      <c r="H34" s="52"/>
    </row>
    <row r="35" spans="1:8" s="60" customFormat="1" ht="25.5" x14ac:dyDescent="0.25">
      <c r="A35" s="72">
        <v>11</v>
      </c>
      <c r="B35" s="27" t="s">
        <v>191</v>
      </c>
      <c r="C35" s="27" t="s">
        <v>188</v>
      </c>
      <c r="D35" s="28" t="s">
        <v>14</v>
      </c>
      <c r="E35" s="61">
        <v>5</v>
      </c>
      <c r="F35" s="59" t="s">
        <v>0</v>
      </c>
      <c r="G35" s="28">
        <v>5</v>
      </c>
      <c r="H35" s="52"/>
    </row>
    <row r="36" spans="1:8" s="60" customFormat="1" x14ac:dyDescent="0.25">
      <c r="A36" s="72">
        <v>12</v>
      </c>
      <c r="B36" s="27" t="s">
        <v>190</v>
      </c>
      <c r="C36" s="27" t="s">
        <v>189</v>
      </c>
      <c r="D36" s="28" t="s">
        <v>14</v>
      </c>
      <c r="E36" s="61">
        <v>5</v>
      </c>
      <c r="F36" s="59" t="s">
        <v>0</v>
      </c>
      <c r="G36" s="28">
        <v>5</v>
      </c>
      <c r="H36" s="52"/>
    </row>
    <row r="37" spans="1:8" s="60" customFormat="1" x14ac:dyDescent="0.25">
      <c r="A37" s="72">
        <v>13</v>
      </c>
      <c r="B37" s="27" t="s">
        <v>64</v>
      </c>
      <c r="C37" s="71" t="s">
        <v>192</v>
      </c>
      <c r="D37" s="28" t="s">
        <v>14</v>
      </c>
      <c r="E37" s="61">
        <v>5</v>
      </c>
      <c r="F37" s="59" t="s">
        <v>0</v>
      </c>
      <c r="G37" s="28">
        <v>5</v>
      </c>
      <c r="H37" s="52"/>
    </row>
    <row r="38" spans="1:8" s="60" customFormat="1" ht="38.25" x14ac:dyDescent="0.25">
      <c r="A38" s="72">
        <v>14</v>
      </c>
      <c r="B38" s="27" t="s">
        <v>66</v>
      </c>
      <c r="C38" s="71" t="s">
        <v>35</v>
      </c>
      <c r="D38" s="28" t="s">
        <v>14</v>
      </c>
      <c r="E38" s="61">
        <v>1</v>
      </c>
      <c r="F38" s="59" t="s">
        <v>0</v>
      </c>
      <c r="G38" s="28">
        <v>1</v>
      </c>
      <c r="H38" s="52"/>
    </row>
    <row r="39" spans="1:8" s="60" customFormat="1" x14ac:dyDescent="0.25">
      <c r="A39" s="72">
        <v>15</v>
      </c>
      <c r="B39" s="27" t="s">
        <v>193</v>
      </c>
      <c r="C39" s="71" t="s">
        <v>194</v>
      </c>
      <c r="D39" s="28" t="s">
        <v>14</v>
      </c>
      <c r="E39" s="61">
        <v>1</v>
      </c>
      <c r="F39" s="59" t="s">
        <v>0</v>
      </c>
      <c r="G39" s="28">
        <v>1</v>
      </c>
      <c r="H39" s="52"/>
    </row>
    <row r="40" spans="1:8" ht="20.25" x14ac:dyDescent="0.25">
      <c r="A40" s="96" t="s">
        <v>11</v>
      </c>
      <c r="B40" s="97"/>
      <c r="C40" s="97"/>
      <c r="D40" s="85"/>
      <c r="E40" s="85"/>
      <c r="F40" s="85"/>
      <c r="G40" s="85"/>
      <c r="H40" s="97"/>
    </row>
    <row r="41" spans="1:8" ht="60" x14ac:dyDescent="0.25">
      <c r="A41" s="12" t="s">
        <v>10</v>
      </c>
      <c r="B41" s="11" t="s">
        <v>9</v>
      </c>
      <c r="C41" s="11" t="s">
        <v>8</v>
      </c>
      <c r="D41" s="11" t="s">
        <v>7</v>
      </c>
      <c r="E41" s="11" t="s">
        <v>6</v>
      </c>
      <c r="F41" s="11" t="s">
        <v>5</v>
      </c>
      <c r="G41" s="11" t="s">
        <v>4</v>
      </c>
      <c r="H41" s="11" t="s">
        <v>23</v>
      </c>
    </row>
    <row r="42" spans="1:8" ht="38.25" x14ac:dyDescent="0.25">
      <c r="A42" s="10">
        <v>1</v>
      </c>
      <c r="B42" s="9" t="s">
        <v>195</v>
      </c>
      <c r="C42" s="46" t="s">
        <v>35</v>
      </c>
      <c r="D42" s="3" t="s">
        <v>1</v>
      </c>
      <c r="E42" s="44">
        <v>5</v>
      </c>
      <c r="F42" s="44" t="s">
        <v>0</v>
      </c>
      <c r="G42" s="28">
        <v>5</v>
      </c>
      <c r="H42" s="2"/>
    </row>
    <row r="43" spans="1:8" ht="38.25" x14ac:dyDescent="0.25">
      <c r="A43" s="8">
        <v>2</v>
      </c>
      <c r="B43" s="2" t="s">
        <v>200</v>
      </c>
      <c r="C43" s="46" t="s">
        <v>35</v>
      </c>
      <c r="D43" s="3" t="s">
        <v>1</v>
      </c>
      <c r="E43" s="28">
        <v>5</v>
      </c>
      <c r="F43" s="28" t="s">
        <v>0</v>
      </c>
      <c r="G43" s="28">
        <v>5</v>
      </c>
      <c r="H43" s="2"/>
    </row>
  </sheetData>
  <mergeCells count="31"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C9:H9"/>
    <mergeCell ref="A10:B10"/>
    <mergeCell ref="C10:D10"/>
    <mergeCell ref="E10:F10"/>
    <mergeCell ref="G10:H10"/>
    <mergeCell ref="A40:H40"/>
    <mergeCell ref="A23:H23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</mergeCell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3"/>
  <sheetViews>
    <sheetView tabSelected="1" zoomScale="87" zoomScaleNormal="87" workbookViewId="0">
      <selection activeCell="E8" sqref="E8"/>
    </sheetView>
  </sheetViews>
  <sheetFormatPr defaultColWidth="14.42578125" defaultRowHeight="15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8" x14ac:dyDescent="0.25">
      <c r="A1" s="116" t="s">
        <v>22</v>
      </c>
      <c r="B1" s="117"/>
      <c r="C1" s="117"/>
      <c r="D1" s="117"/>
      <c r="E1" s="117"/>
      <c r="F1" s="117"/>
      <c r="G1" s="117"/>
    </row>
    <row r="2" spans="1:8" ht="20.25" x14ac:dyDescent="0.3">
      <c r="A2" s="109" t="s">
        <v>101</v>
      </c>
      <c r="B2" s="109"/>
      <c r="C2" s="109"/>
      <c r="D2" s="109"/>
      <c r="E2" s="109"/>
      <c r="F2" s="109"/>
      <c r="G2" s="109"/>
      <c r="H2" s="76"/>
    </row>
    <row r="3" spans="1:8" ht="20.25" x14ac:dyDescent="0.25">
      <c r="A3" s="110" t="str">
        <f>'Информация о Чемпионате'!B4</f>
        <v>Региональный этап</v>
      </c>
      <c r="B3" s="110"/>
      <c r="C3" s="110"/>
      <c r="D3" s="110"/>
      <c r="E3" s="110"/>
      <c r="F3" s="110"/>
      <c r="G3" s="110"/>
      <c r="H3" s="77"/>
    </row>
    <row r="4" spans="1:8" ht="20.25" x14ac:dyDescent="0.3">
      <c r="A4" s="109" t="s">
        <v>102</v>
      </c>
      <c r="B4" s="109"/>
      <c r="C4" s="109"/>
      <c r="D4" s="109"/>
      <c r="E4" s="109"/>
      <c r="F4" s="109"/>
      <c r="G4" s="109"/>
      <c r="H4" s="76"/>
    </row>
    <row r="5" spans="1:8" ht="20.25" x14ac:dyDescent="0.25">
      <c r="A5" s="118" t="str">
        <f>'Информация о Чемпионате'!B3</f>
        <v>Машинист компрессорных и насосных установок</v>
      </c>
      <c r="B5" s="118"/>
      <c r="C5" s="118"/>
      <c r="D5" s="118"/>
      <c r="E5" s="118"/>
      <c r="F5" s="118"/>
      <c r="G5" s="118"/>
      <c r="H5" s="78"/>
    </row>
    <row r="6" spans="1:8" ht="20.25" x14ac:dyDescent="0.25">
      <c r="A6" s="96" t="s">
        <v>32</v>
      </c>
      <c r="B6" s="115"/>
      <c r="C6" s="115"/>
      <c r="D6" s="115"/>
      <c r="E6" s="115"/>
      <c r="F6" s="115"/>
      <c r="G6" s="115"/>
    </row>
    <row r="7" spans="1:8" ht="30" x14ac:dyDescent="0.25">
      <c r="A7" s="11" t="s">
        <v>10</v>
      </c>
      <c r="B7" s="11" t="s">
        <v>9</v>
      </c>
      <c r="C7" s="13" t="s">
        <v>8</v>
      </c>
      <c r="D7" s="11" t="s">
        <v>7</v>
      </c>
      <c r="E7" s="11" t="s">
        <v>6</v>
      </c>
      <c r="F7" s="11" t="s">
        <v>5</v>
      </c>
      <c r="G7" s="11" t="s">
        <v>33</v>
      </c>
    </row>
    <row r="8" spans="1:8" x14ac:dyDescent="0.25">
      <c r="A8" s="14">
        <v>1</v>
      </c>
      <c r="B8" s="12" t="s">
        <v>196</v>
      </c>
      <c r="C8" s="2" t="s">
        <v>197</v>
      </c>
      <c r="D8" s="21"/>
      <c r="E8" s="14">
        <v>1</v>
      </c>
      <c r="F8" s="14" t="s">
        <v>0</v>
      </c>
      <c r="G8" s="20"/>
    </row>
    <row r="9" spans="1:8" x14ac:dyDescent="0.25">
      <c r="A9" s="14">
        <v>2</v>
      </c>
      <c r="B9" s="12" t="s">
        <v>198</v>
      </c>
      <c r="C9" s="2" t="s">
        <v>199</v>
      </c>
      <c r="D9" s="21"/>
      <c r="E9" s="14">
        <v>1</v>
      </c>
      <c r="F9" s="14" t="s">
        <v>0</v>
      </c>
      <c r="G9" s="20"/>
    </row>
    <row r="10" spans="1:8" x14ac:dyDescent="0.25">
      <c r="A10" s="14">
        <v>3</v>
      </c>
      <c r="B10" s="22"/>
      <c r="C10" s="6"/>
      <c r="D10" s="7"/>
      <c r="E10" s="21"/>
      <c r="F10" s="21"/>
      <c r="G10" s="20"/>
    </row>
    <row r="11" spans="1:8" x14ac:dyDescent="0.25">
      <c r="A11" s="14">
        <v>4</v>
      </c>
      <c r="B11" s="19"/>
      <c r="C11" s="6"/>
      <c r="D11" s="18"/>
      <c r="E11" s="17"/>
      <c r="F11" s="21"/>
      <c r="G11" s="16"/>
    </row>
    <row r="12" spans="1:8" x14ac:dyDescent="0.25">
      <c r="A12" s="14">
        <v>5</v>
      </c>
      <c r="B12" s="2"/>
      <c r="C12" s="4"/>
      <c r="D12" s="3"/>
      <c r="E12" s="11"/>
      <c r="F12" s="11"/>
      <c r="G12" s="2"/>
    </row>
    <row r="13" spans="1:8" x14ac:dyDescent="0.25">
      <c r="A13" s="14">
        <v>6</v>
      </c>
      <c r="B13" s="12"/>
      <c r="C13" s="4"/>
      <c r="D13" s="3"/>
      <c r="E13" s="11"/>
      <c r="F13" s="11"/>
      <c r="G13" s="11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Галина Анатольевна</cp:lastModifiedBy>
  <dcterms:created xsi:type="dcterms:W3CDTF">2023-01-11T12:24:27Z</dcterms:created>
  <dcterms:modified xsi:type="dcterms:W3CDTF">2025-02-04T15:53:49Z</dcterms:modified>
</cp:coreProperties>
</file>